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24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E234" i="1"/>
  <c r="E233" i="1"/>
  <c r="C242" i="1" l="1"/>
  <c r="C55" i="1"/>
  <c r="G55" i="1"/>
  <c r="F24" i="1"/>
  <c r="G242" i="1"/>
  <c r="F242" i="1"/>
  <c r="C225" i="1" l="1"/>
  <c r="G225" i="1" l="1"/>
  <c r="F225" i="1"/>
  <c r="F203" i="1"/>
  <c r="G191" i="1"/>
  <c r="F191" i="1"/>
  <c r="G154" i="1"/>
  <c r="F154" i="1"/>
  <c r="H120" i="1"/>
  <c r="G120" i="1"/>
  <c r="F120" i="1"/>
  <c r="G86" i="1"/>
  <c r="F86" i="1"/>
  <c r="F55" i="1"/>
  <c r="H24" i="1"/>
  <c r="G24" i="1"/>
  <c r="E160" i="1" l="1"/>
  <c r="C203" i="1" l="1"/>
  <c r="C191" i="1"/>
  <c r="C154" i="1"/>
  <c r="C120" i="1"/>
  <c r="C86" i="1"/>
  <c r="C24" i="1"/>
  <c r="E247" i="1" l="1"/>
  <c r="E246" i="1"/>
  <c r="E241" i="1"/>
  <c r="E245" i="1" l="1"/>
  <c r="E240" i="1"/>
  <c r="E239" i="1"/>
  <c r="E238" i="1" l="1"/>
  <c r="E237" i="1"/>
  <c r="E236" i="1"/>
  <c r="E227" i="1"/>
  <c r="E228" i="1"/>
  <c r="E229" i="1"/>
  <c r="E230" i="1"/>
  <c r="E231" i="1"/>
  <c r="E232" i="1"/>
  <c r="E235" i="1"/>
  <c r="E219" i="1"/>
  <c r="E220" i="1"/>
  <c r="E221" i="1"/>
  <c r="E223" i="1"/>
  <c r="E224" i="1"/>
  <c r="E208" i="1"/>
  <c r="E209" i="1"/>
  <c r="E210" i="1"/>
  <c r="E211" i="1"/>
  <c r="E212" i="1"/>
  <c r="E213" i="1"/>
  <c r="E214" i="1"/>
  <c r="E215" i="1"/>
  <c r="E216" i="1"/>
  <c r="E217" i="1"/>
  <c r="E218" i="1"/>
  <c r="E186" i="1"/>
  <c r="E187" i="1"/>
  <c r="E188" i="1"/>
  <c r="E189" i="1"/>
  <c r="E190" i="1"/>
  <c r="E193" i="1"/>
  <c r="E194" i="1"/>
  <c r="E195" i="1"/>
  <c r="E196" i="1"/>
  <c r="E197" i="1"/>
  <c r="E198" i="1"/>
  <c r="E199" i="1"/>
  <c r="E200" i="1"/>
  <c r="E201" i="1"/>
  <c r="E202" i="1"/>
  <c r="E205" i="1"/>
  <c r="E206" i="1"/>
  <c r="E207" i="1"/>
  <c r="E162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6" i="1"/>
  <c r="E157" i="1"/>
  <c r="E158" i="1"/>
  <c r="E159" i="1"/>
  <c r="E161" i="1"/>
  <c r="E133" i="1"/>
  <c r="E134" i="1"/>
  <c r="E135" i="1"/>
  <c r="E136" i="1"/>
  <c r="E137" i="1"/>
  <c r="E138" i="1"/>
  <c r="E139" i="1"/>
  <c r="E140" i="1"/>
  <c r="E141" i="1"/>
  <c r="E122" i="1"/>
  <c r="E123" i="1"/>
  <c r="E124" i="1"/>
  <c r="E125" i="1"/>
  <c r="E126" i="1"/>
  <c r="E127" i="1"/>
  <c r="E128" i="1"/>
  <c r="E129" i="1"/>
  <c r="E131" i="1"/>
  <c r="E242" i="1" l="1"/>
  <c r="E225" i="1"/>
  <c r="E203" i="1"/>
  <c r="E191" i="1"/>
  <c r="E154" i="1"/>
  <c r="E120" i="1"/>
  <c r="E86" i="1"/>
  <c r="E55" i="1" l="1"/>
</calcChain>
</file>

<file path=xl/sharedStrings.xml><?xml version="1.0" encoding="utf-8"?>
<sst xmlns="http://schemas.openxmlformats.org/spreadsheetml/2006/main" count="321" uniqueCount="303">
  <si>
    <t>улица Лесная</t>
  </si>
  <si>
    <t>Сажин Р.В.</t>
  </si>
  <si>
    <t>Ражнев В.Г.</t>
  </si>
  <si>
    <t>Вербик С.А.</t>
  </si>
  <si>
    <t>Озерская Т.Д</t>
  </si>
  <si>
    <t>Зелютков А.Е.</t>
  </si>
  <si>
    <t>Зелютков Е.А.</t>
  </si>
  <si>
    <t>Смирный В.А.</t>
  </si>
  <si>
    <t>Черенков В.В.</t>
  </si>
  <si>
    <t>Толмачева Т.С.</t>
  </si>
  <si>
    <t>Матусевич В.В.</t>
  </si>
  <si>
    <t>Сиваш С.Г.</t>
  </si>
  <si>
    <t>Сиваш В.Е.</t>
  </si>
  <si>
    <t>Прокопов Ю.Н.</t>
  </si>
  <si>
    <t>Панчев А.И.</t>
  </si>
  <si>
    <t>24-24</t>
  </si>
  <si>
    <t>Вирченко О.В.</t>
  </si>
  <si>
    <t>26-28</t>
  </si>
  <si>
    <t>Клещеев К.К.</t>
  </si>
  <si>
    <t>29-30</t>
  </si>
  <si>
    <t>Щербинин А.Я.</t>
  </si>
  <si>
    <t>Мартыненков А.Я.</t>
  </si>
  <si>
    <t>Гуляев С.Л.</t>
  </si>
  <si>
    <t>33-34</t>
  </si>
  <si>
    <t>Флоринский А.К.</t>
  </si>
  <si>
    <t>35-36</t>
  </si>
  <si>
    <t>Комардин В.М.</t>
  </si>
  <si>
    <t>37-38 1/2</t>
  </si>
  <si>
    <t>Кочетков С.З.</t>
  </si>
  <si>
    <t>38 1/2-39</t>
  </si>
  <si>
    <t>Кочеткова Л.Д.</t>
  </si>
  <si>
    <t>Макаров Г.И.</t>
  </si>
  <si>
    <t>Паняев А.М.</t>
  </si>
  <si>
    <t>Петров В.А.</t>
  </si>
  <si>
    <t>44-45</t>
  </si>
  <si>
    <t>Петрова М.В.</t>
  </si>
  <si>
    <t>Колесникова Т.Ю.</t>
  </si>
  <si>
    <t>Сивоконь И.С.</t>
  </si>
  <si>
    <t>Казарян О.В.</t>
  </si>
  <si>
    <t>51-52</t>
  </si>
  <si>
    <t>Ярмушевич Н.М.</t>
  </si>
  <si>
    <t>Пахомов В.Н.</t>
  </si>
  <si>
    <t>56-57</t>
  </si>
  <si>
    <t>Сагоян В.Ф.</t>
  </si>
  <si>
    <t>Крупчик В.Ю.</t>
  </si>
  <si>
    <t>Бурмак С.Е.</t>
  </si>
  <si>
    <t>Тхир О.И.</t>
  </si>
  <si>
    <t>Тхир Р.И.</t>
  </si>
  <si>
    <t>64-65</t>
  </si>
  <si>
    <t>Мачавариани Э.А</t>
  </si>
  <si>
    <t>66-67</t>
  </si>
  <si>
    <t>Храброва В.М.</t>
  </si>
  <si>
    <t>70-71</t>
  </si>
  <si>
    <t>Хакимзянов А.Н.</t>
  </si>
  <si>
    <t>76-77</t>
  </si>
  <si>
    <t>Перегинец Л.Ф.</t>
  </si>
  <si>
    <t>Крохмалюк В.В.</t>
  </si>
  <si>
    <t>Назнамова М.В.</t>
  </si>
  <si>
    <t>Корышев С.И.</t>
  </si>
  <si>
    <t>Таршилова Н.И.</t>
  </si>
  <si>
    <t>82-83</t>
  </si>
  <si>
    <t>Хаят С.Ш.</t>
  </si>
  <si>
    <t>Хаят И.Ф.</t>
  </si>
  <si>
    <t>84-85</t>
  </si>
  <si>
    <t>Кожушко Т.Г.</t>
  </si>
  <si>
    <t>Лисицин В.В.</t>
  </si>
  <si>
    <t>Зазулов В.И.</t>
  </si>
  <si>
    <t>91-93</t>
  </si>
  <si>
    <t>Суконкин  В.В.</t>
  </si>
  <si>
    <t>Обухов Е.П.</t>
  </si>
  <si>
    <t>Прядко А.Г.</t>
  </si>
  <si>
    <t>Третьяков М.Ю.</t>
  </si>
  <si>
    <t>97-98</t>
  </si>
  <si>
    <t>Пчелко О.М.</t>
  </si>
  <si>
    <t>99-100</t>
  </si>
  <si>
    <t>Квливидзе Н.А.</t>
  </si>
  <si>
    <t>102-104</t>
  </si>
  <si>
    <t>Федоскин С.Н.</t>
  </si>
  <si>
    <t>Романов В.А.</t>
  </si>
  <si>
    <t>108-109</t>
  </si>
  <si>
    <t>Серегин Д.И.</t>
  </si>
  <si>
    <t>110-111</t>
  </si>
  <si>
    <t>Горячев С.Н.</t>
  </si>
  <si>
    <t>Угрюмов М.В.</t>
  </si>
  <si>
    <t>Малинкович С.И.</t>
  </si>
  <si>
    <t>Лютикова Т.В.</t>
  </si>
  <si>
    <t>115-116</t>
  </si>
  <si>
    <t>Лютикова С.В.</t>
  </si>
  <si>
    <t>Шевелева М.Ю.</t>
  </si>
  <si>
    <t>Тряпицын В.Л.</t>
  </si>
  <si>
    <t>Брежнева В.В.</t>
  </si>
  <si>
    <t>122-164</t>
  </si>
  <si>
    <t>Зобова И.Н.</t>
  </si>
  <si>
    <t>Кузнецов А.Н.</t>
  </si>
  <si>
    <t>126-127</t>
  </si>
  <si>
    <t>Дорофеев А.С.</t>
  </si>
  <si>
    <t>Гапоненко С.М.</t>
  </si>
  <si>
    <t>Овчаренко Л.Н.</t>
  </si>
  <si>
    <t>130-131</t>
  </si>
  <si>
    <t>Ковыляева М.П.</t>
  </si>
  <si>
    <t>Панькив А.М.</t>
  </si>
  <si>
    <t>Фролов А.В.</t>
  </si>
  <si>
    <t>Заграй В.И.</t>
  </si>
  <si>
    <t>Заграй Г.В.</t>
  </si>
  <si>
    <t>138-139</t>
  </si>
  <si>
    <t>Овчинникова В.В.</t>
  </si>
  <si>
    <t>Пак Л.Д.</t>
  </si>
  <si>
    <t>143-144</t>
  </si>
  <si>
    <t xml:space="preserve">Гуде Ю.В. </t>
  </si>
  <si>
    <t>Фоминов А.Н.</t>
  </si>
  <si>
    <t>Задемидченко  В.А.</t>
  </si>
  <si>
    <t>Михальчук С.В.</t>
  </si>
  <si>
    <t>Рейш Э.В.</t>
  </si>
  <si>
    <t>Клыков С.Н.</t>
  </si>
  <si>
    <t>Клыков Н.Н.</t>
  </si>
  <si>
    <t>151-154</t>
  </si>
  <si>
    <t>Григорьева Е.Г.</t>
  </si>
  <si>
    <t>160-161</t>
  </si>
  <si>
    <t>Забелина Е.Р.</t>
  </si>
  <si>
    <t>162-163</t>
  </si>
  <si>
    <t>Щеглов Д.В.</t>
  </si>
  <si>
    <t>Иванченко В.П.</t>
  </si>
  <si>
    <t>Британов Г.В.</t>
  </si>
  <si>
    <t>Кравченко Д.И.</t>
  </si>
  <si>
    <t>Есменеев Д.А.</t>
  </si>
  <si>
    <t>Литвинова С.Ю.</t>
  </si>
  <si>
    <t>Матяшов В.П.</t>
  </si>
  <si>
    <t>Маричев А.Н.</t>
  </si>
  <si>
    <t>Гаянов Р.М.</t>
  </si>
  <si>
    <t>Ершов А.Е.</t>
  </si>
  <si>
    <t>Ковердяева А.М.</t>
  </si>
  <si>
    <t>176-177</t>
  </si>
  <si>
    <t>Зайцевская Л.Г</t>
  </si>
  <si>
    <t>178-179</t>
  </si>
  <si>
    <t>Перегудова Л.В.</t>
  </si>
  <si>
    <t>Масалов В.Е.</t>
  </si>
  <si>
    <t>181-182</t>
  </si>
  <si>
    <t>Коненкова Н.С.</t>
  </si>
  <si>
    <t>Кротова Л.А.</t>
  </si>
  <si>
    <t>Серебрякова О.В.</t>
  </si>
  <si>
    <t>Дульская А.В.</t>
  </si>
  <si>
    <t>Школьный Л.П.</t>
  </si>
  <si>
    <t>Лукьянова Л.В.</t>
  </si>
  <si>
    <t>196-197</t>
  </si>
  <si>
    <t>Лулукян И.П.</t>
  </si>
  <si>
    <t>Петриков Ю.Ю.</t>
  </si>
  <si>
    <t>Саломатин С.И.</t>
  </si>
  <si>
    <t>200-201</t>
  </si>
  <si>
    <t>Сухарский В.М.</t>
  </si>
  <si>
    <t>201-202</t>
  </si>
  <si>
    <t>Земцов А.И.</t>
  </si>
  <si>
    <t>Нелюбина Т.А.</t>
  </si>
  <si>
    <t>Шляхтина Е.Л.</t>
  </si>
  <si>
    <t>Шляхтин К.В.</t>
  </si>
  <si>
    <t>Журавлев А.И.</t>
  </si>
  <si>
    <t>Буханова А.И.</t>
  </si>
  <si>
    <t>211-212</t>
  </si>
  <si>
    <t>Аристова Т.В.</t>
  </si>
  <si>
    <t>213-215</t>
  </si>
  <si>
    <t>Жихарев А.И.</t>
  </si>
  <si>
    <t>215-216</t>
  </si>
  <si>
    <t>Мецходжан А.К.</t>
  </si>
  <si>
    <t>Мецходжан С.Л.</t>
  </si>
  <si>
    <t>Узлякова Р.Л.</t>
  </si>
  <si>
    <t>Полойко Т.И.</t>
  </si>
  <si>
    <t>220-221</t>
  </si>
  <si>
    <t>Никифоров В.В.</t>
  </si>
  <si>
    <t>Титова М.А.</t>
  </si>
  <si>
    <t>Мурашев В.В.</t>
  </si>
  <si>
    <t>Мурашева Т.М.</t>
  </si>
  <si>
    <t>Налиткина Н.Ю.</t>
  </si>
  <si>
    <t>Фалин А.И.</t>
  </si>
  <si>
    <t>229-231</t>
  </si>
  <si>
    <t>Посманик Ю.К.</t>
  </si>
  <si>
    <t>232-235</t>
  </si>
  <si>
    <t>Свинцов А.В.</t>
  </si>
  <si>
    <t>236-238</t>
  </si>
  <si>
    <t>Корьев В.А.</t>
  </si>
  <si>
    <t>239-240</t>
  </si>
  <si>
    <t>Беспалова М.С.</t>
  </si>
  <si>
    <t>241-243</t>
  </si>
  <si>
    <t>244-245</t>
  </si>
  <si>
    <t>Олейников А.Е.</t>
  </si>
  <si>
    <t>Павлова С.А.</t>
  </si>
  <si>
    <t>247-248</t>
  </si>
  <si>
    <t>Рувимов В.С.</t>
  </si>
  <si>
    <t>Демиденко П.И.</t>
  </si>
  <si>
    <t>Жихарев М.А.</t>
  </si>
  <si>
    <t>251-252</t>
  </si>
  <si>
    <t>255-257</t>
  </si>
  <si>
    <t>Посманик А.Ю.</t>
  </si>
  <si>
    <t>258-259</t>
  </si>
  <si>
    <t>Емельяненко Е.К.</t>
  </si>
  <si>
    <t>260-261</t>
  </si>
  <si>
    <t>Дьякова Т.И.</t>
  </si>
  <si>
    <t>262-264</t>
  </si>
  <si>
    <t>Дьяков А.В.</t>
  </si>
  <si>
    <t>Тарханов С.К.</t>
  </si>
  <si>
    <t>Логвинов Е.К.</t>
  </si>
  <si>
    <t>Новиков Н.А.</t>
  </si>
  <si>
    <t>269-270</t>
  </si>
  <si>
    <t>Косевич О.Н.</t>
  </si>
  <si>
    <t>Ставрианиди Н.И.</t>
  </si>
  <si>
    <t>Ламзин И.А.</t>
  </si>
  <si>
    <t>Бондаренко В.А.</t>
  </si>
  <si>
    <t>Кузнецов П.В.</t>
  </si>
  <si>
    <t>Дерябина С.Ю.</t>
  </si>
  <si>
    <t>278-279</t>
  </si>
  <si>
    <t>Розанцев А.А.</t>
  </si>
  <si>
    <t>Лещев Ю.А.</t>
  </si>
  <si>
    <t>Тарабрин А.С.</t>
  </si>
  <si>
    <t>Гурьянов П.Б.</t>
  </si>
  <si>
    <t>Рожнова Л.Л.</t>
  </si>
  <si>
    <t xml:space="preserve">Никитина Ю.И. </t>
  </si>
  <si>
    <t>287-288</t>
  </si>
  <si>
    <t>Самохин А.С.</t>
  </si>
  <si>
    <t>Быстрова О.</t>
  </si>
  <si>
    <t>Брежнев И.П.</t>
  </si>
  <si>
    <t>Брежнев В.В.</t>
  </si>
  <si>
    <t>49-50</t>
  </si>
  <si>
    <t>№ участка</t>
  </si>
  <si>
    <t>Взнос за 1м.кв</t>
  </si>
  <si>
    <t>Фамилия И.О.  Владельца</t>
  </si>
  <si>
    <t>Площадь м. кв.</t>
  </si>
  <si>
    <t>9,8,10</t>
  </si>
  <si>
    <t>Скорин Д.А.</t>
  </si>
  <si>
    <t>Шон Д</t>
  </si>
  <si>
    <t>Голоцуков</t>
  </si>
  <si>
    <t>158-159</t>
  </si>
  <si>
    <t>Науменко А.А.</t>
  </si>
  <si>
    <t>294"А"</t>
  </si>
  <si>
    <t>300-301</t>
  </si>
  <si>
    <t>Быкова А.П.</t>
  </si>
  <si>
    <t>Жигулин Э.А.</t>
  </si>
  <si>
    <t>291-3/293</t>
  </si>
  <si>
    <t>290-291</t>
  </si>
  <si>
    <t xml:space="preserve">Солнышкина Л.Н. </t>
  </si>
  <si>
    <t>Новые</t>
  </si>
  <si>
    <t>Шаипова М.Н.</t>
  </si>
  <si>
    <t>СеверинД</t>
  </si>
  <si>
    <t>Харичкин С</t>
  </si>
  <si>
    <t>Постникова Е.Ю.</t>
  </si>
  <si>
    <t>Вольникова О.</t>
  </si>
  <si>
    <t>Лапа Н.</t>
  </si>
  <si>
    <t>Хикимзянов А.Н.</t>
  </si>
  <si>
    <t>Дядченко А.Г.</t>
  </si>
  <si>
    <t>Ул. Цветочная</t>
  </si>
  <si>
    <t>Ул Березовая</t>
  </si>
  <si>
    <t>ИТОГО</t>
  </si>
  <si>
    <t>Чудакова Е.Ю.</t>
  </si>
  <si>
    <t>Ул. Веселая</t>
  </si>
  <si>
    <t>Медведев А</t>
  </si>
  <si>
    <t>Завадская Г.Н.</t>
  </si>
  <si>
    <t>Ул. Зеленая</t>
  </si>
  <si>
    <t>Соколов Я.А.</t>
  </si>
  <si>
    <t>Задемитченко А.В.</t>
  </si>
  <si>
    <t>Ул. Красивая</t>
  </si>
  <si>
    <t>190-191</t>
  </si>
  <si>
    <t>Безлюдько М.Н.</t>
  </si>
  <si>
    <t>Пономарь В.А</t>
  </si>
  <si>
    <t>Иванов С.Е.</t>
  </si>
  <si>
    <t>Кочетова О.Е.</t>
  </si>
  <si>
    <t>Беньяминов А.Б.</t>
  </si>
  <si>
    <t>Ул Земляничная</t>
  </si>
  <si>
    <t>Лапина  С.П.</t>
  </si>
  <si>
    <t>Ул. Тихая</t>
  </si>
  <si>
    <t>Ул Лесная-1</t>
  </si>
  <si>
    <t>Дубровина О.А.</t>
  </si>
  <si>
    <t>1/3 Дубровина О.А.</t>
  </si>
  <si>
    <t>Суконкина О.В.</t>
  </si>
  <si>
    <t>Сажина А.В.</t>
  </si>
  <si>
    <t xml:space="preserve">Меркулова Е.П. </t>
  </si>
  <si>
    <t>Абдулаев И.</t>
  </si>
  <si>
    <t>Бражникова О.Б.</t>
  </si>
  <si>
    <t>Воскобойникова Н.М.</t>
  </si>
  <si>
    <t>155-156</t>
  </si>
  <si>
    <t>88-90</t>
  </si>
  <si>
    <t>101-102</t>
  </si>
  <si>
    <t>105-106</t>
  </si>
  <si>
    <t>Олейникова Е.И.</t>
  </si>
  <si>
    <t>Эмбарек Д</t>
  </si>
  <si>
    <t>281-283</t>
  </si>
  <si>
    <t>Панаитова Е.М.</t>
  </si>
  <si>
    <t>Князев А.В.(1530 м2)</t>
  </si>
  <si>
    <t>Гагаринская(729м2)</t>
  </si>
  <si>
    <t>ИТОГО ПО СНТ  м2</t>
  </si>
  <si>
    <t>1, 1 "А"</t>
  </si>
  <si>
    <t>Бадалян Ю.</t>
  </si>
  <si>
    <t>Ясаев У.М.</t>
  </si>
  <si>
    <t>Юрьева  Н.Н.</t>
  </si>
  <si>
    <t>Лащевский И.</t>
  </si>
  <si>
    <t>Абдулаев  И.Р.</t>
  </si>
  <si>
    <t xml:space="preserve">Кобазева Н.Н. </t>
  </si>
  <si>
    <t>Магометов Т.Н.</t>
  </si>
  <si>
    <t xml:space="preserve">                                                     2026 г  НАЧИСЛЕНЫ  И ОПЛАЧЕНЫ</t>
  </si>
  <si>
    <t xml:space="preserve">                                                            ЧЛЕНСКИЕ ВЗНОСЫ   н а 2026 г                   </t>
  </si>
  <si>
    <t>Остаток к оплате на 2026 г</t>
  </si>
  <si>
    <t>Оплачено в 2026 году</t>
  </si>
  <si>
    <t>Размер годового взноса на 2026 год  11,70</t>
  </si>
  <si>
    <t>Галышева  Н.В.</t>
  </si>
  <si>
    <t>Долг за прошлые годы 2023-2025</t>
  </si>
  <si>
    <t>должны собрать х11,70=</t>
  </si>
  <si>
    <t>4 584 095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</si>
</sst>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₽&quot;"/>
    <numFmt numFmtId="165" formatCode="#,##0.0\ &quot;₽&quot;"/>
    <numFmt numFmtId="166" formatCode="#,##0.00\ &quot;₽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Fill="1"/>
    <xf numFmtId="0" fontId="1" fillId="0" borderId="0" xfId="0" applyFont="1" applyFill="1"/>
    <xf numFmtId="0" fontId="4" fillId="0" borderId="1" xfId="0" applyFont="1" applyBorder="1" applyAlignment="1">
      <alignment horizontal="center"/>
    </xf>
    <xf numFmtId="1" fontId="0" fillId="0" borderId="0" xfId="0" applyNumberFormat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5" fillId="0" borderId="5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16" fontId="5" fillId="0" borderId="1" xfId="0" applyNumberFormat="1" applyFont="1" applyBorder="1"/>
    <xf numFmtId="0" fontId="5" fillId="0" borderId="1" xfId="0" applyFont="1" applyFill="1" applyBorder="1"/>
    <xf numFmtId="0" fontId="4" fillId="0" borderId="1" xfId="0" applyFont="1" applyFill="1" applyBorder="1"/>
    <xf numFmtId="0" fontId="6" fillId="0" borderId="1" xfId="0" applyFont="1" applyBorder="1"/>
    <xf numFmtId="0" fontId="2" fillId="0" borderId="6" xfId="0" applyFont="1" applyBorder="1" applyAlignment="1">
      <alignment horizontal="center"/>
    </xf>
    <xf numFmtId="0" fontId="0" fillId="0" borderId="8" xfId="0" applyBorder="1"/>
    <xf numFmtId="164" fontId="5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4" fillId="0" borderId="4" xfId="0" applyFont="1" applyBorder="1" applyAlignment="1">
      <alignment horizontal="center"/>
    </xf>
    <xf numFmtId="0" fontId="5" fillId="0" borderId="4" xfId="0" applyFont="1" applyBorder="1"/>
    <xf numFmtId="0" fontId="4" fillId="0" borderId="4" xfId="0" applyFont="1" applyBorder="1"/>
    <xf numFmtId="164" fontId="4" fillId="0" borderId="4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2" fontId="5" fillId="0" borderId="14" xfId="0" applyNumberFormat="1" applyFont="1" applyBorder="1" applyAlignment="1">
      <alignment horizontal="center"/>
    </xf>
    <xf numFmtId="0" fontId="2" fillId="0" borderId="14" xfId="0" applyFont="1" applyBorder="1"/>
    <xf numFmtId="0" fontId="7" fillId="0" borderId="1" xfId="0" applyFont="1" applyBorder="1"/>
    <xf numFmtId="12" fontId="5" fillId="0" borderId="4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8" xfId="0" applyFont="1" applyBorder="1"/>
    <xf numFmtId="0" fontId="4" fillId="0" borderId="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0" fontId="8" fillId="0" borderId="1" xfId="0" applyFont="1" applyFill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5" fillId="0" borderId="4" xfId="0" applyFont="1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2" fillId="0" borderId="14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6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49"/>
  <sheetViews>
    <sheetView tabSelected="1" topLeftCell="A220" workbookViewId="0">
      <selection activeCell="K228" sqref="K228"/>
    </sheetView>
  </sheetViews>
  <sheetFormatPr defaultRowHeight="15" x14ac:dyDescent="0.25"/>
  <cols>
    <col min="1" max="1" width="10.42578125" customWidth="1"/>
    <col min="2" max="2" width="27.5703125" customWidth="1"/>
    <col min="3" max="3" width="10.85546875" customWidth="1"/>
    <col min="4" max="4" width="9.28515625" bestFit="1" customWidth="1"/>
    <col min="5" max="6" width="14.42578125" customWidth="1"/>
    <col min="7" max="7" width="15.5703125" customWidth="1"/>
    <col min="8" max="8" width="16.7109375" customWidth="1"/>
    <col min="9" max="9" width="18.28515625" customWidth="1"/>
    <col min="15" max="15" width="10.85546875" customWidth="1"/>
  </cols>
  <sheetData>
    <row r="1" spans="1:46" ht="18.75" x14ac:dyDescent="0.3">
      <c r="A1" s="92" t="s">
        <v>294</v>
      </c>
      <c r="B1" s="92"/>
      <c r="C1" s="92"/>
      <c r="D1" s="92"/>
      <c r="E1" s="92"/>
      <c r="F1" s="28"/>
    </row>
    <row r="2" spans="1:46" ht="18.600000000000001" customHeight="1" x14ac:dyDescent="0.3">
      <c r="A2" s="92" t="s">
        <v>295</v>
      </c>
      <c r="B2" s="92"/>
      <c r="C2" s="92"/>
      <c r="D2" s="92"/>
      <c r="E2" s="92"/>
      <c r="F2" s="92"/>
      <c r="G2" s="25"/>
      <c r="H2" s="25"/>
      <c r="J2" s="6"/>
    </row>
    <row r="3" spans="1:46" ht="15.75" x14ac:dyDescent="0.25">
      <c r="A3" s="36"/>
      <c r="B3" s="23"/>
      <c r="C3" s="23"/>
      <c r="D3" s="23"/>
      <c r="E3" s="23"/>
      <c r="F3" s="23"/>
      <c r="G3" s="23"/>
      <c r="H3" s="23"/>
    </row>
    <row r="4" spans="1:46" s="2" customFormat="1" ht="29.1" customHeight="1" x14ac:dyDescent="0.25">
      <c r="A4" s="93" t="s">
        <v>220</v>
      </c>
      <c r="B4" s="94" t="s">
        <v>222</v>
      </c>
      <c r="C4" s="94" t="s">
        <v>223</v>
      </c>
      <c r="D4" s="96" t="s">
        <v>221</v>
      </c>
      <c r="E4" s="94" t="s">
        <v>298</v>
      </c>
      <c r="F4" s="34" t="s">
        <v>297</v>
      </c>
      <c r="G4" s="30" t="s">
        <v>296</v>
      </c>
      <c r="H4" s="30" t="s">
        <v>300</v>
      </c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s="2" customFormat="1" x14ac:dyDescent="0.25">
      <c r="A5" s="93"/>
      <c r="B5" s="95"/>
      <c r="C5" s="95"/>
      <c r="D5" s="97"/>
      <c r="E5" s="95"/>
      <c r="F5" s="34"/>
      <c r="G5" s="30"/>
      <c r="H5" s="30"/>
      <c r="I5" s="3"/>
      <c r="J5" s="3"/>
      <c r="K5" s="3"/>
      <c r="L5" s="3"/>
      <c r="M5" s="3"/>
      <c r="N5" s="3"/>
      <c r="O5" s="4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s="2" customFormat="1" x14ac:dyDescent="0.25">
      <c r="A6" s="93"/>
      <c r="B6" s="95"/>
      <c r="C6" s="95"/>
      <c r="D6" s="97"/>
      <c r="E6" s="95"/>
      <c r="F6" s="34"/>
      <c r="G6" s="30"/>
      <c r="H6" s="30"/>
      <c r="I6" s="3"/>
      <c r="J6" s="3"/>
      <c r="K6" s="3"/>
      <c r="L6" s="3"/>
      <c r="M6" s="3"/>
      <c r="N6" s="3"/>
      <c r="O6" s="4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s="2" customFormat="1" x14ac:dyDescent="0.25">
      <c r="A7" s="93"/>
      <c r="B7" s="95"/>
      <c r="C7" s="95"/>
      <c r="D7" s="97"/>
      <c r="E7" s="95"/>
      <c r="F7" s="34"/>
      <c r="G7" s="30"/>
      <c r="H7" s="30"/>
      <c r="I7" s="3"/>
      <c r="J7" s="3"/>
      <c r="K7" s="3"/>
      <c r="L7" s="3"/>
      <c r="M7" s="3"/>
      <c r="N7" s="3"/>
      <c r="O7" s="4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s="2" customFormat="1" ht="15.75" x14ac:dyDescent="0.25">
      <c r="A8" s="29"/>
      <c r="B8" s="26"/>
      <c r="C8" s="31"/>
      <c r="D8" s="32"/>
      <c r="E8" s="31"/>
      <c r="F8" s="35"/>
      <c r="G8" s="31"/>
      <c r="H8" s="31"/>
      <c r="I8" s="3"/>
      <c r="J8" s="3"/>
      <c r="K8" s="3"/>
      <c r="L8" s="3"/>
      <c r="M8" s="3"/>
      <c r="N8" s="3"/>
      <c r="O8" s="4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8.75" x14ac:dyDescent="0.25">
      <c r="A9" s="91" t="s">
        <v>0</v>
      </c>
      <c r="B9" s="91"/>
      <c r="C9" s="91"/>
      <c r="D9" s="91"/>
      <c r="E9" s="91"/>
      <c r="F9" s="91"/>
      <c r="G9" s="33"/>
      <c r="H9" s="3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8.75" x14ac:dyDescent="0.3">
      <c r="A10" s="16" t="s">
        <v>286</v>
      </c>
      <c r="B10" s="17" t="s">
        <v>236</v>
      </c>
      <c r="C10" s="5">
        <v>2200</v>
      </c>
      <c r="D10" s="81">
        <v>11.7</v>
      </c>
      <c r="E10" s="7">
        <v>25740</v>
      </c>
      <c r="F10" s="7"/>
      <c r="G10" s="5"/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8.75" x14ac:dyDescent="0.3">
      <c r="A11" s="16">
        <v>2.2999999999999998</v>
      </c>
      <c r="B11" s="17" t="s">
        <v>1</v>
      </c>
      <c r="C11" s="5">
        <v>2520</v>
      </c>
      <c r="D11" s="81">
        <v>11.7</v>
      </c>
      <c r="E11" s="7">
        <v>29484</v>
      </c>
      <c r="F11" s="7"/>
      <c r="G11" s="5"/>
      <c r="H11" s="5"/>
    </row>
    <row r="12" spans="1:46" ht="18.75" x14ac:dyDescent="0.3">
      <c r="A12" s="69">
        <v>4.5</v>
      </c>
      <c r="B12" s="70" t="s">
        <v>270</v>
      </c>
      <c r="C12" s="71">
        <v>2520</v>
      </c>
      <c r="D12" s="81">
        <v>11.7</v>
      </c>
      <c r="E12" s="7">
        <v>29484</v>
      </c>
      <c r="F12" s="72"/>
      <c r="G12" s="71"/>
      <c r="H12" s="71"/>
    </row>
    <row r="13" spans="1:46" ht="18.75" x14ac:dyDescent="0.3">
      <c r="A13" s="38">
        <v>6</v>
      </c>
      <c r="B13" s="39" t="s">
        <v>4</v>
      </c>
      <c r="C13" s="37">
        <v>1260</v>
      </c>
      <c r="D13" s="81">
        <v>11.7</v>
      </c>
      <c r="E13" s="73">
        <v>14742</v>
      </c>
      <c r="F13" s="40"/>
      <c r="G13" s="37"/>
      <c r="H13" s="37"/>
    </row>
    <row r="14" spans="1:46" ht="18.75" x14ac:dyDescent="0.3">
      <c r="A14" s="18" t="s">
        <v>224</v>
      </c>
      <c r="B14" s="17" t="s">
        <v>2</v>
      </c>
      <c r="C14" s="5">
        <v>3693</v>
      </c>
      <c r="D14" s="81">
        <v>11.7</v>
      </c>
      <c r="E14" s="82">
        <v>43208.1</v>
      </c>
      <c r="F14" s="7"/>
      <c r="G14" s="5"/>
      <c r="H14" s="5"/>
    </row>
    <row r="15" spans="1:46" ht="18.75" x14ac:dyDescent="0.3">
      <c r="A15" s="16">
        <v>7</v>
      </c>
      <c r="B15" s="17" t="s">
        <v>3</v>
      </c>
      <c r="C15" s="5">
        <v>1260</v>
      </c>
      <c r="D15" s="81">
        <v>11.7</v>
      </c>
      <c r="E15" s="73">
        <v>14742</v>
      </c>
      <c r="F15" s="7"/>
      <c r="G15" s="5"/>
      <c r="H15" s="5"/>
    </row>
    <row r="16" spans="1:46" ht="18.75" x14ac:dyDescent="0.3">
      <c r="A16" s="16">
        <v>11</v>
      </c>
      <c r="B16" s="17" t="s">
        <v>5</v>
      </c>
      <c r="C16" s="5">
        <v>1356</v>
      </c>
      <c r="D16" s="81">
        <v>11.7</v>
      </c>
      <c r="E16" s="84">
        <v>15865.2</v>
      </c>
      <c r="F16" s="7"/>
      <c r="G16" s="5"/>
      <c r="H16" s="5"/>
    </row>
    <row r="17" spans="1:8" ht="18.75" x14ac:dyDescent="0.3">
      <c r="A17" s="16">
        <v>12</v>
      </c>
      <c r="B17" s="17" t="s">
        <v>6</v>
      </c>
      <c r="C17" s="5">
        <v>1260</v>
      </c>
      <c r="D17" s="81">
        <v>11.7</v>
      </c>
      <c r="E17" s="73">
        <v>14742</v>
      </c>
      <c r="F17" s="7"/>
      <c r="G17" s="5"/>
      <c r="H17" s="5"/>
    </row>
    <row r="18" spans="1:8" ht="18.75" x14ac:dyDescent="0.3">
      <c r="A18" s="16">
        <v>13</v>
      </c>
      <c r="B18" s="17" t="s">
        <v>7</v>
      </c>
      <c r="C18" s="5">
        <v>1260</v>
      </c>
      <c r="D18" s="81">
        <v>11.7</v>
      </c>
      <c r="E18" s="73">
        <v>14742</v>
      </c>
      <c r="F18" s="7">
        <v>1228.5</v>
      </c>
      <c r="G18" s="5">
        <v>13513.5</v>
      </c>
      <c r="H18" s="5"/>
    </row>
    <row r="19" spans="1:8" ht="18.75" x14ac:dyDescent="0.3">
      <c r="A19" s="16">
        <v>14</v>
      </c>
      <c r="B19" s="17" t="s">
        <v>282</v>
      </c>
      <c r="C19" s="5">
        <v>1290</v>
      </c>
      <c r="D19" s="81">
        <v>11.7</v>
      </c>
      <c r="E19" s="73">
        <v>14742</v>
      </c>
      <c r="F19" s="7"/>
      <c r="G19" s="5"/>
      <c r="H19" s="5"/>
    </row>
    <row r="20" spans="1:8" ht="18.75" x14ac:dyDescent="0.3">
      <c r="A20" s="16">
        <v>15</v>
      </c>
      <c r="B20" s="17" t="s">
        <v>238</v>
      </c>
      <c r="C20" s="5">
        <v>1260</v>
      </c>
      <c r="D20" s="81">
        <v>11.7</v>
      </c>
      <c r="E20" s="73">
        <v>14742</v>
      </c>
      <c r="F20" s="7"/>
      <c r="G20" s="5"/>
      <c r="H20" s="5"/>
    </row>
    <row r="21" spans="1:8" ht="18.75" x14ac:dyDescent="0.3">
      <c r="A21" s="16">
        <v>16</v>
      </c>
      <c r="B21" s="17" t="s">
        <v>8</v>
      </c>
      <c r="C21" s="5">
        <v>1260</v>
      </c>
      <c r="D21" s="81">
        <v>11.7</v>
      </c>
      <c r="E21" s="73">
        <v>14742</v>
      </c>
      <c r="F21" s="7"/>
      <c r="G21" s="5"/>
      <c r="H21" s="5"/>
    </row>
    <row r="22" spans="1:8" ht="18.75" x14ac:dyDescent="0.3">
      <c r="A22" s="16">
        <v>17.18</v>
      </c>
      <c r="B22" s="17" t="s">
        <v>9</v>
      </c>
      <c r="C22" s="5">
        <v>2520</v>
      </c>
      <c r="D22" s="81">
        <v>11.7</v>
      </c>
      <c r="E22" s="7">
        <v>29484</v>
      </c>
      <c r="F22" s="7"/>
      <c r="G22" s="5"/>
      <c r="H22" s="5"/>
    </row>
    <row r="23" spans="1:8" ht="18.75" x14ac:dyDescent="0.3">
      <c r="A23" s="16">
        <v>19</v>
      </c>
      <c r="B23" s="17" t="s">
        <v>10</v>
      </c>
      <c r="C23" s="5">
        <v>1260</v>
      </c>
      <c r="D23" s="81">
        <v>11.7</v>
      </c>
      <c r="E23" s="73">
        <v>14742</v>
      </c>
      <c r="F23" s="7"/>
      <c r="G23" s="5"/>
      <c r="H23" s="5">
        <v>22038</v>
      </c>
    </row>
    <row r="24" spans="1:8" ht="18.75" x14ac:dyDescent="0.3">
      <c r="A24" s="16"/>
      <c r="B24" s="27" t="s">
        <v>248</v>
      </c>
      <c r="C24" s="45">
        <f>SUM(C10:C23)</f>
        <v>24919</v>
      </c>
      <c r="D24" s="5"/>
      <c r="E24" s="52">
        <f>SUM(E10:E23)</f>
        <v>291201.30000000005</v>
      </c>
      <c r="F24" s="50">
        <f>SUM(F10:F23)</f>
        <v>1228.5</v>
      </c>
      <c r="G24" s="45">
        <f>SUM(G10:G23)</f>
        <v>13513.5</v>
      </c>
      <c r="H24" s="45">
        <f>SUM(H13:H23)</f>
        <v>22038</v>
      </c>
    </row>
    <row r="25" spans="1:8" ht="18.75" x14ac:dyDescent="0.3">
      <c r="A25" s="16"/>
      <c r="B25" s="27" t="s">
        <v>246</v>
      </c>
      <c r="C25" s="5"/>
      <c r="D25" s="5"/>
      <c r="E25" s="7"/>
      <c r="F25" s="7"/>
      <c r="G25" s="5"/>
      <c r="H25" s="5"/>
    </row>
    <row r="26" spans="1:8" ht="18.75" x14ac:dyDescent="0.3">
      <c r="A26" s="16">
        <v>20</v>
      </c>
      <c r="B26" s="17" t="s">
        <v>11</v>
      </c>
      <c r="C26" s="8">
        <v>1246</v>
      </c>
      <c r="D26" s="81">
        <v>11.7</v>
      </c>
      <c r="E26" s="86">
        <v>14578.2</v>
      </c>
      <c r="F26" s="9"/>
      <c r="G26" s="8"/>
      <c r="H26" s="8"/>
    </row>
    <row r="27" spans="1:8" ht="18.75" x14ac:dyDescent="0.3">
      <c r="A27" s="16">
        <v>21</v>
      </c>
      <c r="B27" s="17" t="s">
        <v>12</v>
      </c>
      <c r="C27" s="8">
        <v>1282</v>
      </c>
      <c r="D27" s="81">
        <v>11.7</v>
      </c>
      <c r="E27" s="86">
        <v>14999.4</v>
      </c>
      <c r="F27" s="9"/>
      <c r="G27" s="8"/>
      <c r="H27" s="8"/>
    </row>
    <row r="28" spans="1:8" ht="18.75" x14ac:dyDescent="0.3">
      <c r="A28" s="16">
        <v>22</v>
      </c>
      <c r="B28" s="17" t="s">
        <v>13</v>
      </c>
      <c r="C28" s="8">
        <v>1260</v>
      </c>
      <c r="D28" s="81">
        <v>11.7</v>
      </c>
      <c r="E28" s="73">
        <v>14742</v>
      </c>
      <c r="F28" s="9">
        <v>1228.5</v>
      </c>
      <c r="G28" s="8">
        <v>13515.5</v>
      </c>
      <c r="H28" s="8"/>
    </row>
    <row r="29" spans="1:8" ht="18.75" x14ac:dyDescent="0.3">
      <c r="A29" s="16">
        <v>23</v>
      </c>
      <c r="B29" s="17" t="s">
        <v>14</v>
      </c>
      <c r="C29" s="8">
        <v>1260</v>
      </c>
      <c r="D29" s="81">
        <v>11.7</v>
      </c>
      <c r="E29" s="73">
        <v>14742</v>
      </c>
      <c r="F29" s="9"/>
      <c r="G29" s="8"/>
      <c r="H29" s="8">
        <v>12436</v>
      </c>
    </row>
    <row r="30" spans="1:8" ht="18.75" x14ac:dyDescent="0.3">
      <c r="A30" s="16" t="s">
        <v>15</v>
      </c>
      <c r="B30" s="17" t="s">
        <v>16</v>
      </c>
      <c r="C30" s="8">
        <v>2520</v>
      </c>
      <c r="D30" s="81">
        <v>11.7</v>
      </c>
      <c r="E30" s="7">
        <v>29484</v>
      </c>
      <c r="F30" s="9"/>
      <c r="G30" s="8"/>
      <c r="H30" s="8"/>
    </row>
    <row r="31" spans="1:8" ht="18.75" x14ac:dyDescent="0.3">
      <c r="A31" s="16" t="s">
        <v>17</v>
      </c>
      <c r="B31" s="17" t="s">
        <v>18</v>
      </c>
      <c r="C31" s="8">
        <v>3780</v>
      </c>
      <c r="D31" s="81">
        <v>11.7</v>
      </c>
      <c r="E31" s="9">
        <v>44226</v>
      </c>
      <c r="F31" s="9"/>
      <c r="G31" s="8"/>
      <c r="H31" s="8"/>
    </row>
    <row r="32" spans="1:8" ht="18.75" x14ac:dyDescent="0.3">
      <c r="A32" s="16" t="s">
        <v>19</v>
      </c>
      <c r="B32" s="17" t="s">
        <v>20</v>
      </c>
      <c r="C32" s="8">
        <v>2587</v>
      </c>
      <c r="D32" s="81">
        <v>11.7</v>
      </c>
      <c r="E32" s="86">
        <v>30267.9</v>
      </c>
      <c r="F32" s="9"/>
      <c r="G32" s="8"/>
      <c r="H32" s="8"/>
    </row>
    <row r="33" spans="1:8" ht="18.75" x14ac:dyDescent="0.3">
      <c r="A33" s="16">
        <v>31</v>
      </c>
      <c r="B33" s="17" t="s">
        <v>21</v>
      </c>
      <c r="C33" s="8">
        <v>1260</v>
      </c>
      <c r="D33" s="81">
        <v>11.7</v>
      </c>
      <c r="E33" s="73">
        <v>14742</v>
      </c>
      <c r="F33" s="9"/>
      <c r="G33" s="8"/>
      <c r="H33" s="8"/>
    </row>
    <row r="34" spans="1:8" ht="18.75" x14ac:dyDescent="0.3">
      <c r="A34" s="16">
        <v>32</v>
      </c>
      <c r="B34" s="17" t="s">
        <v>22</v>
      </c>
      <c r="C34" s="8">
        <v>1260</v>
      </c>
      <c r="D34" s="81">
        <v>11.7</v>
      </c>
      <c r="E34" s="73">
        <v>14742</v>
      </c>
      <c r="F34" s="9">
        <v>3685.5</v>
      </c>
      <c r="G34" s="8">
        <v>11056.5</v>
      </c>
      <c r="H34" s="8"/>
    </row>
    <row r="35" spans="1:8" ht="18.75" x14ac:dyDescent="0.3">
      <c r="A35" s="16" t="s">
        <v>23</v>
      </c>
      <c r="B35" s="17" t="s">
        <v>24</v>
      </c>
      <c r="C35" s="8">
        <v>2520</v>
      </c>
      <c r="D35" s="81">
        <v>11.7</v>
      </c>
      <c r="E35" s="7">
        <v>29484</v>
      </c>
      <c r="F35" s="9"/>
      <c r="G35" s="8"/>
      <c r="H35" s="8"/>
    </row>
    <row r="36" spans="1:8" ht="18.75" x14ac:dyDescent="0.3">
      <c r="A36" s="16" t="s">
        <v>25</v>
      </c>
      <c r="B36" s="17" t="s">
        <v>26</v>
      </c>
      <c r="C36" s="8">
        <v>2520</v>
      </c>
      <c r="D36" s="81">
        <v>11.7</v>
      </c>
      <c r="E36" s="7">
        <v>29484</v>
      </c>
      <c r="F36" s="9"/>
      <c r="G36" s="8"/>
      <c r="H36" s="8"/>
    </row>
    <row r="37" spans="1:8" ht="18.75" x14ac:dyDescent="0.3">
      <c r="A37" s="16" t="s">
        <v>27</v>
      </c>
      <c r="B37" s="17" t="s">
        <v>28</v>
      </c>
      <c r="C37" s="8">
        <v>1890</v>
      </c>
      <c r="D37" s="81">
        <v>11.7</v>
      </c>
      <c r="E37" s="9">
        <v>22113</v>
      </c>
      <c r="F37" s="9"/>
      <c r="G37" s="8"/>
      <c r="H37" s="8"/>
    </row>
    <row r="38" spans="1:8" ht="18.75" x14ac:dyDescent="0.3">
      <c r="A38" s="16" t="s">
        <v>29</v>
      </c>
      <c r="B38" s="17" t="s">
        <v>30</v>
      </c>
      <c r="C38" s="8">
        <v>1890</v>
      </c>
      <c r="D38" s="81">
        <v>11.7</v>
      </c>
      <c r="E38" s="9">
        <v>22113</v>
      </c>
      <c r="F38" s="9"/>
      <c r="G38" s="8"/>
      <c r="H38" s="8"/>
    </row>
    <row r="39" spans="1:8" ht="18.75" x14ac:dyDescent="0.3">
      <c r="A39" s="19">
        <v>40</v>
      </c>
      <c r="B39" s="20" t="s">
        <v>31</v>
      </c>
      <c r="C39" s="10">
        <v>1600</v>
      </c>
      <c r="D39" s="81">
        <v>11.7</v>
      </c>
      <c r="E39" s="11">
        <v>18720</v>
      </c>
      <c r="F39" s="11">
        <v>18720</v>
      </c>
      <c r="G39" s="10"/>
      <c r="H39" s="10"/>
    </row>
    <row r="40" spans="1:8" ht="18.75" x14ac:dyDescent="0.3">
      <c r="A40" s="16">
        <v>41</v>
      </c>
      <c r="B40" s="17" t="s">
        <v>32</v>
      </c>
      <c r="C40" s="8">
        <v>1382</v>
      </c>
      <c r="D40" s="81">
        <v>11.7</v>
      </c>
      <c r="E40" s="85">
        <v>16169.4</v>
      </c>
      <c r="F40" s="9">
        <v>16169.4</v>
      </c>
      <c r="G40" s="8"/>
      <c r="H40" s="8"/>
    </row>
    <row r="41" spans="1:8" ht="18.75" x14ac:dyDescent="0.3">
      <c r="A41" s="63">
        <v>42</v>
      </c>
      <c r="B41" s="64" t="s">
        <v>239</v>
      </c>
      <c r="C41" s="65">
        <v>1426</v>
      </c>
      <c r="D41" s="81">
        <v>11.7</v>
      </c>
      <c r="E41" s="87">
        <v>16684.2</v>
      </c>
      <c r="F41" s="66"/>
      <c r="G41" s="65"/>
      <c r="H41" s="65"/>
    </row>
    <row r="42" spans="1:8" ht="18.75" x14ac:dyDescent="0.3">
      <c r="A42" s="16">
        <v>43</v>
      </c>
      <c r="B42" s="17" t="s">
        <v>33</v>
      </c>
      <c r="C42" s="8">
        <v>2520</v>
      </c>
      <c r="D42" s="81">
        <v>11.7</v>
      </c>
      <c r="E42" s="7">
        <v>29484</v>
      </c>
      <c r="F42" s="9"/>
      <c r="G42" s="8"/>
      <c r="H42" s="8"/>
    </row>
    <row r="43" spans="1:8" ht="18.75" x14ac:dyDescent="0.3">
      <c r="A43" s="16" t="s">
        <v>34</v>
      </c>
      <c r="B43" s="17" t="s">
        <v>35</v>
      </c>
      <c r="C43" s="8">
        <v>2520</v>
      </c>
      <c r="D43" s="81">
        <v>11.7</v>
      </c>
      <c r="E43" s="7">
        <v>29484</v>
      </c>
      <c r="F43" s="9"/>
      <c r="G43" s="8"/>
      <c r="H43" s="8"/>
    </row>
    <row r="44" spans="1:8" ht="18.75" x14ac:dyDescent="0.3">
      <c r="A44" s="16">
        <v>46</v>
      </c>
      <c r="B44" s="17" t="s">
        <v>36</v>
      </c>
      <c r="C44" s="5">
        <v>1310</v>
      </c>
      <c r="D44" s="81">
        <v>11.7</v>
      </c>
      <c r="E44" s="7">
        <v>15327</v>
      </c>
      <c r="F44" s="7"/>
      <c r="G44" s="5"/>
      <c r="H44" s="5"/>
    </row>
    <row r="45" spans="1:8" ht="18.75" x14ac:dyDescent="0.3">
      <c r="A45" s="16">
        <v>47</v>
      </c>
      <c r="B45" s="17" t="s">
        <v>37</v>
      </c>
      <c r="C45" s="5">
        <v>1260</v>
      </c>
      <c r="D45" s="81">
        <v>11.7</v>
      </c>
      <c r="E45" s="73">
        <v>14742</v>
      </c>
      <c r="F45" s="9"/>
      <c r="G45" s="5"/>
      <c r="H45" s="5"/>
    </row>
    <row r="46" spans="1:8" ht="18.75" x14ac:dyDescent="0.3">
      <c r="A46" s="19">
        <v>48</v>
      </c>
      <c r="B46" s="20" t="s">
        <v>38</v>
      </c>
      <c r="C46" s="67">
        <v>1260</v>
      </c>
      <c r="D46" s="81">
        <v>11.7</v>
      </c>
      <c r="E46" s="73">
        <v>14742</v>
      </c>
      <c r="F46" s="11"/>
      <c r="G46" s="67"/>
      <c r="H46" s="67"/>
    </row>
    <row r="47" spans="1:8" ht="18.75" x14ac:dyDescent="0.3">
      <c r="A47" s="19" t="s">
        <v>219</v>
      </c>
      <c r="B47" s="20" t="s">
        <v>38</v>
      </c>
      <c r="C47" s="67">
        <v>2520</v>
      </c>
      <c r="D47" s="81">
        <v>11.7</v>
      </c>
      <c r="E47" s="7">
        <v>29484</v>
      </c>
      <c r="F47" s="68"/>
      <c r="G47" s="67"/>
      <c r="H47" s="67"/>
    </row>
    <row r="48" spans="1:8" ht="18.75" x14ac:dyDescent="0.3">
      <c r="A48" s="19" t="s">
        <v>39</v>
      </c>
      <c r="B48" s="20" t="s">
        <v>40</v>
      </c>
      <c r="C48" s="67">
        <v>2520</v>
      </c>
      <c r="D48" s="81">
        <v>11.7</v>
      </c>
      <c r="E48" s="7">
        <v>29484</v>
      </c>
      <c r="F48" s="68"/>
      <c r="G48" s="67"/>
      <c r="H48" s="67">
        <v>31572</v>
      </c>
    </row>
    <row r="49" spans="1:8" ht="18.75" x14ac:dyDescent="0.3">
      <c r="A49" s="19">
        <v>53</v>
      </c>
      <c r="B49" s="20" t="s">
        <v>225</v>
      </c>
      <c r="C49" s="67">
        <v>1284</v>
      </c>
      <c r="D49" s="81">
        <v>11.7</v>
      </c>
      <c r="E49" s="88">
        <v>15022.8</v>
      </c>
      <c r="F49" s="68"/>
      <c r="G49" s="67"/>
      <c r="H49" s="67"/>
    </row>
    <row r="50" spans="1:8" ht="18.75" x14ac:dyDescent="0.3">
      <c r="A50" s="16">
        <v>54</v>
      </c>
      <c r="B50" s="17" t="s">
        <v>240</v>
      </c>
      <c r="C50" s="5">
        <v>1260</v>
      </c>
      <c r="D50" s="81">
        <v>11.7</v>
      </c>
      <c r="E50" s="73">
        <v>14742</v>
      </c>
      <c r="F50" s="7"/>
      <c r="G50" s="5"/>
      <c r="H50" s="5"/>
    </row>
    <row r="51" spans="1:8" ht="18.75" x14ac:dyDescent="0.3">
      <c r="A51" s="16">
        <v>55</v>
      </c>
      <c r="B51" s="17" t="s">
        <v>41</v>
      </c>
      <c r="C51" s="5">
        <v>1260</v>
      </c>
      <c r="D51" s="81">
        <v>11.7</v>
      </c>
      <c r="E51" s="73">
        <v>14742</v>
      </c>
      <c r="F51" s="7"/>
      <c r="G51" s="5"/>
      <c r="H51" s="5"/>
    </row>
    <row r="52" spans="1:8" ht="18.75" x14ac:dyDescent="0.3">
      <c r="A52" s="16" t="s">
        <v>42</v>
      </c>
      <c r="B52" s="17" t="s">
        <v>43</v>
      </c>
      <c r="C52" s="5">
        <v>2520</v>
      </c>
      <c r="D52" s="81">
        <v>11.7</v>
      </c>
      <c r="E52" s="7">
        <v>29484</v>
      </c>
      <c r="F52" s="5"/>
      <c r="G52" s="5"/>
      <c r="H52" s="5"/>
    </row>
    <row r="53" spans="1:8" ht="18.75" x14ac:dyDescent="0.3">
      <c r="A53" s="16">
        <v>58</v>
      </c>
      <c r="B53" s="17" t="s">
        <v>44</v>
      </c>
      <c r="C53" s="5">
        <v>1260</v>
      </c>
      <c r="D53" s="81">
        <v>11.7</v>
      </c>
      <c r="E53" s="73">
        <v>14742</v>
      </c>
      <c r="F53" s="7"/>
      <c r="G53" s="5"/>
      <c r="H53" s="5"/>
    </row>
    <row r="54" spans="1:8" ht="18.75" x14ac:dyDescent="0.3">
      <c r="A54" s="16">
        <v>59</v>
      </c>
      <c r="B54" s="17" t="s">
        <v>271</v>
      </c>
      <c r="C54" s="5">
        <v>1313</v>
      </c>
      <c r="D54" s="81">
        <v>11.7</v>
      </c>
      <c r="E54" s="84">
        <v>15362.1</v>
      </c>
      <c r="F54" s="7"/>
      <c r="G54" s="5"/>
      <c r="H54" s="5"/>
    </row>
    <row r="55" spans="1:8" ht="18.75" x14ac:dyDescent="0.3">
      <c r="A55" s="16"/>
      <c r="B55" s="27" t="s">
        <v>248</v>
      </c>
      <c r="C55" s="45">
        <f>SUM(C26:C54)</f>
        <v>52490</v>
      </c>
      <c r="D55" s="5"/>
      <c r="E55" s="74">
        <f>SUM(E26:E54)</f>
        <v>614133</v>
      </c>
      <c r="F55" s="50">
        <f>SUM(F26:F54)</f>
        <v>39803.4</v>
      </c>
      <c r="G55" s="45">
        <f>SUM(G29:G54)</f>
        <v>11056.5</v>
      </c>
      <c r="H55" s="45">
        <v>31572</v>
      </c>
    </row>
    <row r="56" spans="1:8" ht="18.75" x14ac:dyDescent="0.3">
      <c r="A56" s="16"/>
      <c r="B56" s="27" t="s">
        <v>247</v>
      </c>
      <c r="C56" s="5"/>
      <c r="D56" s="5"/>
      <c r="E56" s="7"/>
      <c r="F56" s="7"/>
      <c r="G56" s="5"/>
      <c r="H56" s="5"/>
    </row>
    <row r="57" spans="1:8" ht="18.75" x14ac:dyDescent="0.3">
      <c r="A57" s="19">
        <v>60</v>
      </c>
      <c r="B57" s="20" t="s">
        <v>272</v>
      </c>
      <c r="C57" s="67">
        <v>1190</v>
      </c>
      <c r="D57" s="81">
        <v>11.7</v>
      </c>
      <c r="E57" s="68">
        <v>13923</v>
      </c>
      <c r="F57" s="68"/>
      <c r="G57" s="67"/>
      <c r="H57" s="67"/>
    </row>
    <row r="58" spans="1:8" ht="18.75" x14ac:dyDescent="0.3">
      <c r="A58" s="16">
        <v>61</v>
      </c>
      <c r="B58" s="17" t="s">
        <v>45</v>
      </c>
      <c r="C58" s="5">
        <v>1294</v>
      </c>
      <c r="D58" s="81">
        <v>11.7</v>
      </c>
      <c r="E58" s="83">
        <v>15139.8</v>
      </c>
      <c r="F58" s="7"/>
      <c r="G58" s="5"/>
      <c r="H58" s="5">
        <v>2910</v>
      </c>
    </row>
    <row r="59" spans="1:8" ht="18.75" x14ac:dyDescent="0.3">
      <c r="A59" s="16">
        <v>62</v>
      </c>
      <c r="B59" s="17" t="s">
        <v>46</v>
      </c>
      <c r="C59" s="5">
        <v>1285</v>
      </c>
      <c r="D59" s="81">
        <v>11.7</v>
      </c>
      <c r="E59" s="7">
        <v>11102</v>
      </c>
      <c r="F59" s="7"/>
      <c r="G59" s="5"/>
      <c r="H59" s="5"/>
    </row>
    <row r="60" spans="1:8" ht="18.75" x14ac:dyDescent="0.3">
      <c r="A60" s="16">
        <v>63</v>
      </c>
      <c r="B60" s="17" t="s">
        <v>47</v>
      </c>
      <c r="C60" s="5">
        <v>1285</v>
      </c>
      <c r="D60" s="81">
        <v>11.7</v>
      </c>
      <c r="E60" s="7">
        <v>9734</v>
      </c>
      <c r="F60" s="7"/>
      <c r="G60" s="5"/>
      <c r="H60" s="5"/>
    </row>
    <row r="61" spans="1:8" ht="18.75" x14ac:dyDescent="0.3">
      <c r="A61" s="16" t="s">
        <v>48</v>
      </c>
      <c r="B61" s="17" t="s">
        <v>49</v>
      </c>
      <c r="C61" s="5">
        <v>2520</v>
      </c>
      <c r="D61" s="81">
        <v>11.7</v>
      </c>
      <c r="E61" s="7">
        <v>29484</v>
      </c>
      <c r="F61" s="7">
        <v>29484</v>
      </c>
      <c r="G61" s="5"/>
      <c r="H61" s="5"/>
    </row>
    <row r="62" spans="1:8" ht="18.75" x14ac:dyDescent="0.3">
      <c r="A62" s="16" t="s">
        <v>50</v>
      </c>
      <c r="B62" s="17" t="s">
        <v>241</v>
      </c>
      <c r="C62" s="5">
        <v>2520</v>
      </c>
      <c r="D62" s="81">
        <v>11.7</v>
      </c>
      <c r="E62" s="7">
        <v>29484</v>
      </c>
      <c r="F62" s="7"/>
      <c r="G62" s="5"/>
      <c r="H62" s="5"/>
    </row>
    <row r="63" spans="1:8" ht="18.75" x14ac:dyDescent="0.3">
      <c r="A63" s="16">
        <v>68</v>
      </c>
      <c r="B63" s="17" t="s">
        <v>51</v>
      </c>
      <c r="C63" s="5">
        <v>1260</v>
      </c>
      <c r="D63" s="81">
        <v>11.7</v>
      </c>
      <c r="E63" s="73">
        <v>14742</v>
      </c>
      <c r="F63" s="7"/>
      <c r="G63" s="5"/>
      <c r="H63" s="5"/>
    </row>
    <row r="64" spans="1:8" ht="18.75" x14ac:dyDescent="0.3">
      <c r="A64" s="16">
        <v>69</v>
      </c>
      <c r="B64" s="17" t="s">
        <v>242</v>
      </c>
      <c r="C64" s="5">
        <v>1275</v>
      </c>
      <c r="D64" s="81">
        <v>11.7</v>
      </c>
      <c r="E64" s="83">
        <v>14917.5</v>
      </c>
      <c r="F64" s="7"/>
      <c r="G64" s="5"/>
      <c r="H64" s="5"/>
    </row>
    <row r="65" spans="1:8" ht="18.75" x14ac:dyDescent="0.3">
      <c r="A65" s="16" t="s">
        <v>52</v>
      </c>
      <c r="B65" s="17" t="s">
        <v>243</v>
      </c>
      <c r="C65" s="5">
        <v>2520</v>
      </c>
      <c r="D65" s="81">
        <v>11.7</v>
      </c>
      <c r="E65" s="7">
        <v>29484</v>
      </c>
      <c r="F65" s="7"/>
      <c r="G65" s="5"/>
      <c r="H65" s="5">
        <v>24872</v>
      </c>
    </row>
    <row r="66" spans="1:8" ht="18.75" x14ac:dyDescent="0.3">
      <c r="A66" s="16">
        <v>72</v>
      </c>
      <c r="B66" s="17" t="s">
        <v>299</v>
      </c>
      <c r="C66" s="5">
        <v>1465</v>
      </c>
      <c r="D66" s="81">
        <v>11.7</v>
      </c>
      <c r="E66" s="83">
        <v>17140.5</v>
      </c>
      <c r="F66" s="7"/>
      <c r="G66" s="5"/>
      <c r="H66" s="5"/>
    </row>
    <row r="67" spans="1:8" ht="18.75" x14ac:dyDescent="0.3">
      <c r="A67" s="16">
        <v>73</v>
      </c>
      <c r="B67" s="17" t="s">
        <v>53</v>
      </c>
      <c r="C67" s="5">
        <v>1260</v>
      </c>
      <c r="D67" s="81">
        <v>11.7</v>
      </c>
      <c r="E67" s="73">
        <v>14742</v>
      </c>
      <c r="F67" s="7"/>
      <c r="G67" s="5"/>
      <c r="H67" s="5"/>
    </row>
    <row r="68" spans="1:8" ht="18.75" x14ac:dyDescent="0.3">
      <c r="A68" s="16">
        <v>74</v>
      </c>
      <c r="B68" s="17" t="s">
        <v>244</v>
      </c>
      <c r="C68" s="5">
        <v>1260</v>
      </c>
      <c r="D68" s="81">
        <v>11.7</v>
      </c>
      <c r="E68" s="73">
        <v>14742</v>
      </c>
      <c r="F68" s="7"/>
      <c r="G68" s="5"/>
      <c r="H68" s="5"/>
    </row>
    <row r="69" spans="1:8" ht="18.75" x14ac:dyDescent="0.3">
      <c r="A69" s="16">
        <v>75</v>
      </c>
      <c r="B69" s="17" t="s">
        <v>245</v>
      </c>
      <c r="C69" s="5">
        <v>1346</v>
      </c>
      <c r="D69" s="81">
        <v>11.7</v>
      </c>
      <c r="E69" s="83">
        <v>15748.2</v>
      </c>
      <c r="F69" s="7"/>
      <c r="G69" s="5"/>
      <c r="H69" s="5"/>
    </row>
    <row r="70" spans="1:8" ht="18.75" x14ac:dyDescent="0.3">
      <c r="A70" s="16" t="s">
        <v>54</v>
      </c>
      <c r="B70" s="17" t="s">
        <v>55</v>
      </c>
      <c r="C70" s="5">
        <v>2520</v>
      </c>
      <c r="D70" s="81">
        <v>11.7</v>
      </c>
      <c r="E70" s="7">
        <v>29484</v>
      </c>
      <c r="F70" s="7"/>
      <c r="G70" s="5"/>
      <c r="H70" s="5"/>
    </row>
    <row r="71" spans="1:8" ht="18.75" x14ac:dyDescent="0.3">
      <c r="A71" s="16">
        <v>78</v>
      </c>
      <c r="B71" s="17" t="s">
        <v>56</v>
      </c>
      <c r="C71" s="5">
        <v>1453</v>
      </c>
      <c r="D71" s="81">
        <v>11.7</v>
      </c>
      <c r="E71" s="7">
        <v>17000</v>
      </c>
      <c r="F71" s="7"/>
      <c r="G71" s="5"/>
      <c r="H71" s="5"/>
    </row>
    <row r="72" spans="1:8" ht="18.75" x14ac:dyDescent="0.3">
      <c r="A72" s="16">
        <v>79</v>
      </c>
      <c r="B72" s="17" t="s">
        <v>57</v>
      </c>
      <c r="C72" s="5">
        <v>1300</v>
      </c>
      <c r="D72" s="81">
        <v>11.7</v>
      </c>
      <c r="E72" s="7">
        <v>15210</v>
      </c>
      <c r="F72" s="7"/>
      <c r="G72" s="5"/>
      <c r="H72" s="5"/>
    </row>
    <row r="73" spans="1:8" ht="18.75" x14ac:dyDescent="0.3">
      <c r="A73" s="16">
        <v>80</v>
      </c>
      <c r="B73" s="17" t="s">
        <v>58</v>
      </c>
      <c r="C73" s="5">
        <v>1140</v>
      </c>
      <c r="D73" s="81">
        <v>11.7</v>
      </c>
      <c r="E73" s="7">
        <v>13338</v>
      </c>
      <c r="F73" s="7"/>
      <c r="G73" s="5"/>
      <c r="H73" s="5"/>
    </row>
    <row r="74" spans="1:8" ht="18.75" x14ac:dyDescent="0.3">
      <c r="A74" s="16">
        <v>81</v>
      </c>
      <c r="B74" s="17" t="s">
        <v>59</v>
      </c>
      <c r="C74" s="5">
        <v>1513</v>
      </c>
      <c r="D74" s="81">
        <v>11.7</v>
      </c>
      <c r="E74" s="83">
        <v>17702.099999999999</v>
      </c>
      <c r="F74" s="7"/>
      <c r="G74" s="5"/>
      <c r="H74" s="5"/>
    </row>
    <row r="75" spans="1:8" ht="18.75" x14ac:dyDescent="0.3">
      <c r="A75" s="16" t="s">
        <v>60</v>
      </c>
      <c r="B75" s="17" t="s">
        <v>61</v>
      </c>
      <c r="C75" s="5">
        <v>2520</v>
      </c>
      <c r="D75" s="81">
        <v>11.7</v>
      </c>
      <c r="E75" s="7">
        <v>29484</v>
      </c>
      <c r="F75" s="7"/>
      <c r="G75" s="5"/>
      <c r="H75" s="5"/>
    </row>
    <row r="76" spans="1:8" ht="18.75" x14ac:dyDescent="0.3">
      <c r="A76" s="16" t="s">
        <v>63</v>
      </c>
      <c r="B76" s="17" t="s">
        <v>62</v>
      </c>
      <c r="C76" s="5">
        <v>2520</v>
      </c>
      <c r="D76" s="81">
        <v>11.7</v>
      </c>
      <c r="E76" s="7">
        <v>29484</v>
      </c>
      <c r="F76" s="7"/>
      <c r="G76" s="5"/>
      <c r="H76" s="5"/>
    </row>
    <row r="77" spans="1:8" ht="18.75" x14ac:dyDescent="0.3">
      <c r="A77" s="41">
        <v>86</v>
      </c>
      <c r="B77" s="17" t="s">
        <v>64</v>
      </c>
      <c r="C77" s="5">
        <v>1386</v>
      </c>
      <c r="D77" s="81">
        <v>11.7</v>
      </c>
      <c r="E77" s="83">
        <v>16216.2</v>
      </c>
      <c r="F77" s="7"/>
      <c r="G77" s="5"/>
      <c r="H77" s="5"/>
    </row>
    <row r="78" spans="1:8" ht="18.75" x14ac:dyDescent="0.3">
      <c r="A78" s="41">
        <v>87</v>
      </c>
      <c r="B78" s="17" t="s">
        <v>65</v>
      </c>
      <c r="C78" s="5">
        <v>1260</v>
      </c>
      <c r="D78" s="81">
        <v>11.7</v>
      </c>
      <c r="E78" s="73">
        <v>14742</v>
      </c>
      <c r="F78" s="7"/>
      <c r="G78" s="5"/>
      <c r="H78" s="5"/>
    </row>
    <row r="79" spans="1:8" ht="18.75" x14ac:dyDescent="0.3">
      <c r="A79" s="16" t="s">
        <v>276</v>
      </c>
      <c r="B79" s="17" t="s">
        <v>66</v>
      </c>
      <c r="C79" s="5">
        <v>3780</v>
      </c>
      <c r="D79" s="81">
        <v>11.7</v>
      </c>
      <c r="E79" s="7">
        <v>44226</v>
      </c>
      <c r="F79" s="7"/>
      <c r="G79" s="5"/>
      <c r="H79" s="5"/>
    </row>
    <row r="80" spans="1:8" ht="18.75" x14ac:dyDescent="0.3">
      <c r="A80" s="16" t="s">
        <v>67</v>
      </c>
      <c r="B80" s="17" t="s">
        <v>68</v>
      </c>
      <c r="C80" s="5">
        <v>4021</v>
      </c>
      <c r="D80" s="81">
        <v>11.7</v>
      </c>
      <c r="E80" s="83">
        <v>47045.7</v>
      </c>
      <c r="F80" s="7"/>
      <c r="G80" s="5"/>
      <c r="H80" s="5"/>
    </row>
    <row r="81" spans="1:14" ht="18.75" x14ac:dyDescent="0.3">
      <c r="A81" s="41">
        <v>94</v>
      </c>
      <c r="B81" s="17" t="s">
        <v>69</v>
      </c>
      <c r="C81" s="5">
        <v>1260</v>
      </c>
      <c r="D81" s="81">
        <v>11.7</v>
      </c>
      <c r="E81" s="73">
        <v>14742</v>
      </c>
      <c r="F81" s="7">
        <v>7000</v>
      </c>
      <c r="G81" s="5">
        <v>7742</v>
      </c>
      <c r="H81" s="5"/>
    </row>
    <row r="82" spans="1:14" ht="18.75" x14ac:dyDescent="0.3">
      <c r="A82" s="41">
        <v>95</v>
      </c>
      <c r="B82" s="17" t="s">
        <v>70</v>
      </c>
      <c r="C82" s="5">
        <v>1260</v>
      </c>
      <c r="D82" s="81">
        <v>11.7</v>
      </c>
      <c r="E82" s="73">
        <v>14742</v>
      </c>
      <c r="F82" s="7"/>
      <c r="G82" s="5"/>
      <c r="H82" s="5"/>
    </row>
    <row r="83" spans="1:14" ht="18.75" x14ac:dyDescent="0.3">
      <c r="A83" s="41">
        <v>96</v>
      </c>
      <c r="B83" s="17" t="s">
        <v>71</v>
      </c>
      <c r="C83" s="5">
        <v>1260</v>
      </c>
      <c r="D83" s="81">
        <v>11.7</v>
      </c>
      <c r="E83" s="73">
        <v>14742</v>
      </c>
      <c r="F83" s="7"/>
      <c r="G83" s="5"/>
      <c r="H83" s="5"/>
    </row>
    <row r="84" spans="1:14" ht="18.75" x14ac:dyDescent="0.3">
      <c r="A84" s="41" t="s">
        <v>72</v>
      </c>
      <c r="B84" s="17" t="s">
        <v>73</v>
      </c>
      <c r="C84" s="5">
        <v>2571</v>
      </c>
      <c r="D84" s="81">
        <v>11.7</v>
      </c>
      <c r="E84" s="83">
        <v>30080.7</v>
      </c>
      <c r="F84" s="7"/>
      <c r="G84" s="5"/>
      <c r="H84" s="5"/>
    </row>
    <row r="85" spans="1:14" ht="18.75" x14ac:dyDescent="0.3">
      <c r="A85" s="75" t="s">
        <v>74</v>
      </c>
      <c r="B85" s="20" t="s">
        <v>75</v>
      </c>
      <c r="C85" s="67">
        <v>2523</v>
      </c>
      <c r="D85" s="81">
        <v>11.7</v>
      </c>
      <c r="E85" s="68">
        <v>29519.1</v>
      </c>
      <c r="F85" s="68"/>
      <c r="G85" s="67"/>
      <c r="H85" s="67">
        <v>21216</v>
      </c>
    </row>
    <row r="86" spans="1:14" ht="18.75" x14ac:dyDescent="0.3">
      <c r="A86" s="75"/>
      <c r="B86" s="76" t="s">
        <v>248</v>
      </c>
      <c r="C86" s="77">
        <f>SUM(C57:C85)</f>
        <v>52767</v>
      </c>
      <c r="D86" s="67"/>
      <c r="E86" s="74">
        <f>SUM(E57:E85)</f>
        <v>608140.79999999993</v>
      </c>
      <c r="F86" s="74">
        <f>SUM(F57:F85)</f>
        <v>36484</v>
      </c>
      <c r="G86" s="77">
        <f>SUM(G57:G85)</f>
        <v>7742</v>
      </c>
      <c r="H86" s="77"/>
    </row>
    <row r="87" spans="1:14" ht="18.75" x14ac:dyDescent="0.3">
      <c r="A87" s="19"/>
      <c r="B87" s="76" t="s">
        <v>250</v>
      </c>
      <c r="C87" s="67"/>
      <c r="D87" s="67"/>
      <c r="E87" s="68"/>
      <c r="F87" s="68"/>
      <c r="G87" s="67"/>
      <c r="H87" s="67"/>
    </row>
    <row r="88" spans="1:14" ht="18.75" x14ac:dyDescent="0.3">
      <c r="A88" s="21" t="s">
        <v>277</v>
      </c>
      <c r="B88" s="17" t="s">
        <v>249</v>
      </c>
      <c r="C88" s="5">
        <v>1820</v>
      </c>
      <c r="D88" s="81">
        <v>11.7</v>
      </c>
      <c r="E88" s="7">
        <v>21294</v>
      </c>
      <c r="F88" s="7"/>
      <c r="G88" s="5"/>
      <c r="H88" s="5"/>
    </row>
    <row r="89" spans="1:14" ht="18.75" x14ac:dyDescent="0.3">
      <c r="A89" s="21" t="s">
        <v>76</v>
      </c>
      <c r="B89" s="17" t="s">
        <v>73</v>
      </c>
      <c r="C89" s="5">
        <v>3150</v>
      </c>
      <c r="D89" s="81">
        <v>11.7</v>
      </c>
      <c r="E89" s="7">
        <v>36855</v>
      </c>
      <c r="F89" s="7"/>
      <c r="G89" s="5"/>
      <c r="H89" s="5"/>
    </row>
    <row r="90" spans="1:14" ht="18.75" x14ac:dyDescent="0.3">
      <c r="A90" s="16" t="s">
        <v>278</v>
      </c>
      <c r="B90" s="17" t="s">
        <v>36</v>
      </c>
      <c r="C90" s="5">
        <v>1260</v>
      </c>
      <c r="D90" s="81">
        <v>11.7</v>
      </c>
      <c r="E90" s="73">
        <v>14742</v>
      </c>
      <c r="F90" s="7"/>
      <c r="G90" s="5"/>
      <c r="H90" s="5"/>
    </row>
    <row r="91" spans="1:14" ht="18.75" x14ac:dyDescent="0.3">
      <c r="A91" s="19" t="s">
        <v>278</v>
      </c>
      <c r="B91" s="20" t="s">
        <v>77</v>
      </c>
      <c r="C91" s="67">
        <v>1260</v>
      </c>
      <c r="D91" s="81">
        <v>11.7</v>
      </c>
      <c r="E91" s="73">
        <v>14742</v>
      </c>
      <c r="F91" s="68"/>
      <c r="G91" s="67"/>
      <c r="H91" s="67">
        <v>59712</v>
      </c>
    </row>
    <row r="92" spans="1:14" ht="18.75" x14ac:dyDescent="0.3">
      <c r="A92" s="16">
        <v>107</v>
      </c>
      <c r="B92" s="17" t="s">
        <v>78</v>
      </c>
      <c r="C92" s="5">
        <v>1260</v>
      </c>
      <c r="D92" s="81">
        <v>11.7</v>
      </c>
      <c r="E92" s="73">
        <v>14742</v>
      </c>
      <c r="F92" s="7"/>
      <c r="G92" s="5"/>
      <c r="H92" s="5"/>
    </row>
    <row r="93" spans="1:14" ht="18.75" x14ac:dyDescent="0.3">
      <c r="A93" s="16" t="s">
        <v>79</v>
      </c>
      <c r="B93" s="17" t="s">
        <v>80</v>
      </c>
      <c r="C93" s="5">
        <v>2520</v>
      </c>
      <c r="D93" s="81">
        <v>11.7</v>
      </c>
      <c r="E93" s="7">
        <v>29484</v>
      </c>
      <c r="F93" s="7"/>
      <c r="G93" s="5"/>
      <c r="H93" s="5"/>
      <c r="N93">
        <v>1</v>
      </c>
    </row>
    <row r="94" spans="1:14" ht="18.75" x14ac:dyDescent="0.3">
      <c r="A94" s="19" t="s">
        <v>81</v>
      </c>
      <c r="B94" s="20" t="s">
        <v>82</v>
      </c>
      <c r="C94" s="67">
        <v>2520</v>
      </c>
      <c r="D94" s="81">
        <v>11.7</v>
      </c>
      <c r="E94" s="7">
        <v>29484</v>
      </c>
      <c r="F94" s="68"/>
      <c r="G94" s="67"/>
      <c r="H94" s="67">
        <v>44074</v>
      </c>
    </row>
    <row r="95" spans="1:14" ht="18.75" x14ac:dyDescent="0.3">
      <c r="A95" s="41">
        <v>112</v>
      </c>
      <c r="B95" s="17" t="s">
        <v>83</v>
      </c>
      <c r="C95" s="5">
        <v>1260</v>
      </c>
      <c r="D95" s="81">
        <v>11.7</v>
      </c>
      <c r="E95" s="73">
        <v>14742</v>
      </c>
      <c r="F95" s="7"/>
      <c r="G95" s="5"/>
      <c r="H95" s="5"/>
    </row>
    <row r="96" spans="1:14" ht="18.75" x14ac:dyDescent="0.3">
      <c r="A96" s="41">
        <v>113</v>
      </c>
      <c r="B96" s="17" t="s">
        <v>84</v>
      </c>
      <c r="C96" s="5">
        <v>1260</v>
      </c>
      <c r="D96" s="81">
        <v>11.7</v>
      </c>
      <c r="E96" s="73">
        <v>14742</v>
      </c>
      <c r="F96" s="7"/>
      <c r="G96" s="5"/>
      <c r="H96" s="5"/>
    </row>
    <row r="97" spans="1:8" ht="18.75" x14ac:dyDescent="0.3">
      <c r="A97" s="41">
        <v>114</v>
      </c>
      <c r="B97" s="17" t="s">
        <v>85</v>
      </c>
      <c r="C97" s="5">
        <v>2520</v>
      </c>
      <c r="D97" s="81">
        <v>11.7</v>
      </c>
      <c r="E97" s="7">
        <v>29484</v>
      </c>
      <c r="F97" s="7"/>
      <c r="G97" s="5"/>
      <c r="H97" s="5"/>
    </row>
    <row r="98" spans="1:8" ht="18.75" x14ac:dyDescent="0.3">
      <c r="A98" s="41" t="s">
        <v>86</v>
      </c>
      <c r="B98" s="17" t="s">
        <v>87</v>
      </c>
      <c r="C98" s="5">
        <v>1260</v>
      </c>
      <c r="D98" s="81">
        <v>11.7</v>
      </c>
      <c r="E98" s="73">
        <v>14742</v>
      </c>
      <c r="F98" s="7"/>
      <c r="G98" s="5"/>
      <c r="H98" s="5"/>
    </row>
    <row r="99" spans="1:8" ht="18.75" x14ac:dyDescent="0.3">
      <c r="A99" s="41">
        <v>117</v>
      </c>
      <c r="B99" s="17" t="s">
        <v>88</v>
      </c>
      <c r="C99" s="5">
        <v>1260</v>
      </c>
      <c r="D99" s="81">
        <v>11.7</v>
      </c>
      <c r="E99" s="73">
        <v>14742</v>
      </c>
      <c r="F99" s="7"/>
      <c r="G99" s="5"/>
      <c r="H99" s="5"/>
    </row>
    <row r="100" spans="1:8" ht="18.75" x14ac:dyDescent="0.3">
      <c r="A100" s="41">
        <v>118</v>
      </c>
      <c r="B100" s="17" t="s">
        <v>89</v>
      </c>
      <c r="C100" s="5">
        <v>1260</v>
      </c>
      <c r="D100" s="81">
        <v>11.7</v>
      </c>
      <c r="E100" s="73">
        <v>14742</v>
      </c>
      <c r="F100" s="7"/>
      <c r="G100" s="5"/>
      <c r="H100" s="5"/>
    </row>
    <row r="101" spans="1:8" ht="18.75" x14ac:dyDescent="0.3">
      <c r="A101" s="41">
        <v>119</v>
      </c>
      <c r="B101" s="17" t="s">
        <v>287</v>
      </c>
      <c r="C101" s="5">
        <v>1260</v>
      </c>
      <c r="D101" s="81">
        <v>11.7</v>
      </c>
      <c r="E101" s="73">
        <v>14742</v>
      </c>
      <c r="F101" s="7"/>
      <c r="G101" s="5"/>
      <c r="H101" s="5"/>
    </row>
    <row r="102" spans="1:8" ht="18.75" x14ac:dyDescent="0.3">
      <c r="A102" s="41">
        <v>120</v>
      </c>
      <c r="B102" s="17" t="s">
        <v>90</v>
      </c>
      <c r="C102" s="5">
        <v>2520</v>
      </c>
      <c r="D102" s="81">
        <v>11.7</v>
      </c>
      <c r="E102" s="7">
        <v>29484</v>
      </c>
      <c r="F102" s="7"/>
      <c r="G102" s="5"/>
      <c r="H102" s="5"/>
    </row>
    <row r="103" spans="1:8" ht="18.75" x14ac:dyDescent="0.3">
      <c r="A103" s="75">
        <v>121</v>
      </c>
      <c r="B103" s="20" t="s">
        <v>251</v>
      </c>
      <c r="C103" s="67">
        <v>1400</v>
      </c>
      <c r="D103" s="81">
        <v>11.7</v>
      </c>
      <c r="E103" s="68">
        <v>16380</v>
      </c>
      <c r="F103" s="68"/>
      <c r="G103" s="67"/>
      <c r="H103" s="67">
        <v>24486</v>
      </c>
    </row>
    <row r="104" spans="1:8" ht="18.75" x14ac:dyDescent="0.3">
      <c r="A104" s="41" t="s">
        <v>91</v>
      </c>
      <c r="B104" s="17" t="s">
        <v>92</v>
      </c>
      <c r="C104" s="5">
        <v>4410</v>
      </c>
      <c r="D104" s="81">
        <v>11.7</v>
      </c>
      <c r="E104" s="7">
        <v>51597</v>
      </c>
      <c r="F104" s="7"/>
      <c r="G104" s="5"/>
      <c r="H104" s="5"/>
    </row>
    <row r="105" spans="1:8" ht="18.75" x14ac:dyDescent="0.3">
      <c r="A105" s="41">
        <v>125</v>
      </c>
      <c r="B105" s="17" t="s">
        <v>93</v>
      </c>
      <c r="C105" s="5">
        <v>1280</v>
      </c>
      <c r="D105" s="81">
        <v>11.7</v>
      </c>
      <c r="E105" s="7">
        <v>14976</v>
      </c>
      <c r="F105" s="7"/>
      <c r="G105" s="5"/>
      <c r="H105" s="5"/>
    </row>
    <row r="106" spans="1:8" ht="18.75" x14ac:dyDescent="0.3">
      <c r="A106" s="41" t="s">
        <v>94</v>
      </c>
      <c r="B106" s="17" t="s">
        <v>95</v>
      </c>
      <c r="C106" s="5">
        <v>2520</v>
      </c>
      <c r="D106" s="81">
        <v>11.7</v>
      </c>
      <c r="E106" s="7">
        <v>29484</v>
      </c>
      <c r="F106" s="7"/>
      <c r="G106" s="5"/>
      <c r="H106" s="5"/>
    </row>
    <row r="107" spans="1:8" ht="18.75" x14ac:dyDescent="0.3">
      <c r="A107" s="75">
        <v>128</v>
      </c>
      <c r="B107" s="20" t="s">
        <v>96</v>
      </c>
      <c r="C107" s="67">
        <v>1260</v>
      </c>
      <c r="D107" s="81">
        <v>11.7</v>
      </c>
      <c r="E107" s="73">
        <v>14742</v>
      </c>
      <c r="F107" s="68"/>
      <c r="G107" s="67"/>
      <c r="H107" s="67">
        <v>3436</v>
      </c>
    </row>
    <row r="108" spans="1:8" ht="18.75" x14ac:dyDescent="0.3">
      <c r="A108" s="41">
        <v>129</v>
      </c>
      <c r="B108" s="17" t="s">
        <v>97</v>
      </c>
      <c r="C108" s="5">
        <v>1260</v>
      </c>
      <c r="D108" s="81">
        <v>11.7</v>
      </c>
      <c r="E108" s="73">
        <v>14742</v>
      </c>
      <c r="F108" s="7"/>
      <c r="G108" s="5"/>
      <c r="H108" s="5"/>
    </row>
    <row r="109" spans="1:8" ht="18.75" x14ac:dyDescent="0.3">
      <c r="A109" s="41" t="s">
        <v>98</v>
      </c>
      <c r="B109" s="17" t="s">
        <v>99</v>
      </c>
      <c r="C109" s="5">
        <v>2528</v>
      </c>
      <c r="D109" s="81">
        <v>11.7</v>
      </c>
      <c r="E109" s="83">
        <v>28060.799999999999</v>
      </c>
      <c r="F109" s="7"/>
      <c r="G109" s="5"/>
      <c r="H109" s="5"/>
    </row>
    <row r="110" spans="1:8" ht="18.75" x14ac:dyDescent="0.3">
      <c r="A110" s="41">
        <v>132</v>
      </c>
      <c r="B110" s="17" t="s">
        <v>100</v>
      </c>
      <c r="C110" s="5">
        <v>1260</v>
      </c>
      <c r="D110" s="81">
        <v>11.7</v>
      </c>
      <c r="E110" s="73">
        <v>14742</v>
      </c>
      <c r="F110" s="7"/>
      <c r="G110" s="5"/>
      <c r="H110" s="5"/>
    </row>
    <row r="111" spans="1:8" ht="18.75" x14ac:dyDescent="0.3">
      <c r="A111" s="41">
        <v>133</v>
      </c>
      <c r="B111" s="17" t="s">
        <v>101</v>
      </c>
      <c r="C111" s="5">
        <v>1260</v>
      </c>
      <c r="D111" s="81">
        <v>11.7</v>
      </c>
      <c r="E111" s="73">
        <v>14742</v>
      </c>
      <c r="F111" s="7"/>
      <c r="G111" s="5"/>
      <c r="H111" s="5"/>
    </row>
    <row r="112" spans="1:8" ht="18.75" x14ac:dyDescent="0.3">
      <c r="A112" s="41">
        <v>134</v>
      </c>
      <c r="B112" s="17" t="s">
        <v>252</v>
      </c>
      <c r="C112" s="5">
        <v>1260</v>
      </c>
      <c r="D112" s="81">
        <v>11.7</v>
      </c>
      <c r="E112" s="73">
        <v>14742</v>
      </c>
      <c r="F112" s="7"/>
      <c r="G112" s="5"/>
      <c r="H112" s="5">
        <v>2886</v>
      </c>
    </row>
    <row r="113" spans="1:8" ht="18.75" x14ac:dyDescent="0.3">
      <c r="A113" s="41">
        <v>135</v>
      </c>
      <c r="B113" s="17" t="s">
        <v>102</v>
      </c>
      <c r="C113" s="5">
        <v>1385</v>
      </c>
      <c r="D113" s="81">
        <v>11.7</v>
      </c>
      <c r="E113" s="7">
        <v>16204.5</v>
      </c>
      <c r="F113" s="7"/>
      <c r="G113" s="5"/>
      <c r="H113" s="5"/>
    </row>
    <row r="114" spans="1:8" ht="18.75" x14ac:dyDescent="0.3">
      <c r="A114" s="41">
        <v>136</v>
      </c>
      <c r="B114" s="17" t="s">
        <v>103</v>
      </c>
      <c r="C114" s="5">
        <v>1385</v>
      </c>
      <c r="D114" s="81">
        <v>11.7</v>
      </c>
      <c r="E114" s="7">
        <v>16204.5</v>
      </c>
      <c r="F114" s="7"/>
      <c r="G114" s="5"/>
      <c r="H114" s="5"/>
    </row>
    <row r="115" spans="1:8" ht="18.75" x14ac:dyDescent="0.3">
      <c r="A115" s="75">
        <v>137</v>
      </c>
      <c r="B115" s="20" t="s">
        <v>226</v>
      </c>
      <c r="C115" s="67">
        <v>1271</v>
      </c>
      <c r="D115" s="81">
        <v>11.7</v>
      </c>
      <c r="E115" s="68">
        <v>14871</v>
      </c>
      <c r="F115" s="68"/>
      <c r="G115" s="67"/>
      <c r="H115" s="67">
        <v>62268</v>
      </c>
    </row>
    <row r="116" spans="1:8" ht="18.75" x14ac:dyDescent="0.3">
      <c r="A116" s="41" t="s">
        <v>104</v>
      </c>
      <c r="B116" s="17" t="s">
        <v>105</v>
      </c>
      <c r="C116" s="5">
        <v>2317</v>
      </c>
      <c r="D116" s="81">
        <v>11.7</v>
      </c>
      <c r="E116" s="7">
        <v>27108.9</v>
      </c>
      <c r="F116" s="7"/>
      <c r="G116" s="5"/>
      <c r="H116" s="5">
        <v>10000</v>
      </c>
    </row>
    <row r="117" spans="1:8" ht="18.75" x14ac:dyDescent="0.3">
      <c r="A117" s="41">
        <v>140</v>
      </c>
      <c r="B117" s="17" t="s">
        <v>274</v>
      </c>
      <c r="C117" s="5">
        <v>1260</v>
      </c>
      <c r="D117" s="81">
        <v>11.7</v>
      </c>
      <c r="E117" s="73">
        <v>14742</v>
      </c>
      <c r="F117" s="7"/>
      <c r="G117" s="5"/>
      <c r="H117" s="5"/>
    </row>
    <row r="118" spans="1:8" ht="18.75" x14ac:dyDescent="0.3">
      <c r="A118" s="41">
        <v>141</v>
      </c>
      <c r="B118" s="17" t="s">
        <v>106</v>
      </c>
      <c r="C118" s="5">
        <v>1180</v>
      </c>
      <c r="D118" s="81">
        <v>11.7</v>
      </c>
      <c r="E118" s="7">
        <v>13806</v>
      </c>
      <c r="F118" s="7"/>
      <c r="G118" s="5"/>
      <c r="H118" s="5"/>
    </row>
    <row r="119" spans="1:8" ht="18.75" x14ac:dyDescent="0.3">
      <c r="A119" s="41">
        <v>142</v>
      </c>
      <c r="B119" s="17" t="s">
        <v>273</v>
      </c>
      <c r="C119" s="5">
        <v>1181</v>
      </c>
      <c r="D119" s="81">
        <v>11.7</v>
      </c>
      <c r="E119" s="7">
        <v>13817.7</v>
      </c>
      <c r="F119" s="7"/>
      <c r="G119" s="5"/>
      <c r="H119" s="5"/>
    </row>
    <row r="120" spans="1:8" ht="18.75" x14ac:dyDescent="0.3">
      <c r="A120" s="16"/>
      <c r="B120" s="27" t="s">
        <v>248</v>
      </c>
      <c r="C120" s="45">
        <f>SUM(C88:C119)</f>
        <v>54807</v>
      </c>
      <c r="D120" s="5"/>
      <c r="E120" s="50">
        <f>SUM(E88:E119)</f>
        <v>639725.4</v>
      </c>
      <c r="F120" s="50">
        <f>SUM(F88:F119)</f>
        <v>0</v>
      </c>
      <c r="G120" s="45">
        <f>SUM(G88:G119)</f>
        <v>0</v>
      </c>
      <c r="H120" s="45">
        <f>SUM(H88:H119)</f>
        <v>206862</v>
      </c>
    </row>
    <row r="121" spans="1:8" ht="18.75" x14ac:dyDescent="0.3">
      <c r="A121" s="16"/>
      <c r="B121" s="27" t="s">
        <v>253</v>
      </c>
      <c r="C121" s="5"/>
      <c r="D121" s="5"/>
      <c r="E121" s="7"/>
      <c r="F121" s="7"/>
      <c r="G121" s="5"/>
      <c r="H121" s="5"/>
    </row>
    <row r="122" spans="1:8" ht="18.75" x14ac:dyDescent="0.3">
      <c r="A122" s="42" t="s">
        <v>107</v>
      </c>
      <c r="B122" s="17" t="s">
        <v>108</v>
      </c>
      <c r="C122" s="5">
        <v>2416</v>
      </c>
      <c r="D122" s="81">
        <v>11.7</v>
      </c>
      <c r="E122" s="7">
        <f t="shared" ref="E122:E186" si="0">D122*C122</f>
        <v>28267.199999999997</v>
      </c>
      <c r="F122" s="7">
        <v>7066.8</v>
      </c>
      <c r="G122" s="5">
        <v>21200.2</v>
      </c>
      <c r="H122" s="5"/>
    </row>
    <row r="123" spans="1:8" ht="18.75" x14ac:dyDescent="0.3">
      <c r="A123" s="41">
        <v>145</v>
      </c>
      <c r="B123" s="17" t="s">
        <v>109</v>
      </c>
      <c r="C123" s="5">
        <v>1260</v>
      </c>
      <c r="D123" s="81">
        <v>11.7</v>
      </c>
      <c r="E123" s="7">
        <f t="shared" si="0"/>
        <v>14742</v>
      </c>
      <c r="F123" s="7"/>
      <c r="G123" s="5"/>
      <c r="H123" s="5"/>
    </row>
    <row r="124" spans="1:8" ht="18.75" x14ac:dyDescent="0.3">
      <c r="A124" s="41">
        <v>146</v>
      </c>
      <c r="B124" s="17" t="s">
        <v>110</v>
      </c>
      <c r="C124" s="5">
        <v>1260</v>
      </c>
      <c r="D124" s="81">
        <v>11.7</v>
      </c>
      <c r="E124" s="7">
        <f t="shared" si="0"/>
        <v>14742</v>
      </c>
      <c r="F124" s="7"/>
      <c r="G124" s="5"/>
      <c r="H124" s="5"/>
    </row>
    <row r="125" spans="1:8" ht="18.75" x14ac:dyDescent="0.3">
      <c r="A125" s="41">
        <v>147</v>
      </c>
      <c r="B125" s="17" t="s">
        <v>111</v>
      </c>
      <c r="C125" s="5">
        <v>1357</v>
      </c>
      <c r="D125" s="81">
        <v>11.7</v>
      </c>
      <c r="E125" s="7">
        <f t="shared" si="0"/>
        <v>15876.9</v>
      </c>
      <c r="F125" s="7">
        <v>1500</v>
      </c>
      <c r="G125" s="5">
        <v>14377</v>
      </c>
      <c r="H125" s="5"/>
    </row>
    <row r="126" spans="1:8" ht="18.75" x14ac:dyDescent="0.3">
      <c r="A126" s="41">
        <v>148</v>
      </c>
      <c r="B126" s="17" t="s">
        <v>112</v>
      </c>
      <c r="C126" s="5">
        <v>1260</v>
      </c>
      <c r="D126" s="81">
        <v>11.7</v>
      </c>
      <c r="E126" s="7">
        <f t="shared" si="0"/>
        <v>14742</v>
      </c>
      <c r="F126" s="7"/>
      <c r="G126" s="5"/>
      <c r="H126" s="5">
        <v>2436</v>
      </c>
    </row>
    <row r="127" spans="1:8" ht="18.75" x14ac:dyDescent="0.3">
      <c r="A127" s="41">
        <v>149</v>
      </c>
      <c r="B127" s="17" t="s">
        <v>113</v>
      </c>
      <c r="C127" s="5">
        <v>1332</v>
      </c>
      <c r="D127" s="81">
        <v>11.7</v>
      </c>
      <c r="E127" s="7">
        <f t="shared" si="0"/>
        <v>15584.4</v>
      </c>
      <c r="F127" s="7">
        <v>3000</v>
      </c>
      <c r="G127" s="5">
        <v>12584</v>
      </c>
      <c r="H127" s="5"/>
    </row>
    <row r="128" spans="1:8" ht="18.75" x14ac:dyDescent="0.3">
      <c r="A128" s="41">
        <v>150</v>
      </c>
      <c r="B128" s="17" t="s">
        <v>114</v>
      </c>
      <c r="C128" s="5">
        <v>1323</v>
      </c>
      <c r="D128" s="81">
        <v>11.7</v>
      </c>
      <c r="E128" s="7">
        <f t="shared" si="0"/>
        <v>15479.099999999999</v>
      </c>
      <c r="F128" s="7">
        <v>3500</v>
      </c>
      <c r="G128" s="5">
        <v>11979</v>
      </c>
      <c r="H128" s="5"/>
    </row>
    <row r="129" spans="1:8" ht="18.75" x14ac:dyDescent="0.3">
      <c r="A129" s="41" t="s">
        <v>115</v>
      </c>
      <c r="B129" s="17" t="s">
        <v>254</v>
      </c>
      <c r="C129" s="5">
        <v>5040</v>
      </c>
      <c r="D129" s="81">
        <v>11.7</v>
      </c>
      <c r="E129" s="7">
        <f t="shared" si="0"/>
        <v>58968</v>
      </c>
      <c r="F129" s="7"/>
      <c r="G129" s="5"/>
      <c r="H129" s="5">
        <v>49745</v>
      </c>
    </row>
    <row r="130" spans="1:8" ht="18.75" x14ac:dyDescent="0.3">
      <c r="A130" s="41" t="s">
        <v>275</v>
      </c>
      <c r="B130" s="17" t="s">
        <v>116</v>
      </c>
      <c r="C130" s="5">
        <v>2520</v>
      </c>
      <c r="D130" s="81">
        <v>11.7</v>
      </c>
      <c r="E130" s="7">
        <v>24872</v>
      </c>
      <c r="F130" s="7"/>
      <c r="G130" s="5"/>
      <c r="H130" s="5"/>
    </row>
    <row r="131" spans="1:8" ht="18.75" x14ac:dyDescent="0.3">
      <c r="A131" s="75">
        <v>157</v>
      </c>
      <c r="B131" s="20" t="s">
        <v>38</v>
      </c>
      <c r="C131" s="67">
        <v>1260</v>
      </c>
      <c r="D131" s="81">
        <v>11.7</v>
      </c>
      <c r="E131" s="68">
        <f t="shared" si="0"/>
        <v>14742</v>
      </c>
      <c r="F131" s="68"/>
      <c r="G131" s="67"/>
      <c r="H131" s="67"/>
    </row>
    <row r="132" spans="1:8" ht="18.75" x14ac:dyDescent="0.3">
      <c r="A132" s="41" t="s">
        <v>228</v>
      </c>
      <c r="B132" s="17" t="s">
        <v>227</v>
      </c>
      <c r="C132" s="5">
        <v>2520</v>
      </c>
      <c r="D132" s="81">
        <v>11.7</v>
      </c>
      <c r="E132" s="7">
        <v>26460</v>
      </c>
      <c r="F132" s="7"/>
      <c r="G132" s="5"/>
      <c r="H132" s="5">
        <v>24872</v>
      </c>
    </row>
    <row r="133" spans="1:8" ht="18.75" x14ac:dyDescent="0.3">
      <c r="A133" s="41" t="s">
        <v>117</v>
      </c>
      <c r="B133" s="17" t="s">
        <v>118</v>
      </c>
      <c r="C133" s="5">
        <v>2520</v>
      </c>
      <c r="D133" s="81">
        <v>11.7</v>
      </c>
      <c r="E133" s="7">
        <f t="shared" si="0"/>
        <v>29484</v>
      </c>
      <c r="F133" s="7"/>
      <c r="G133" s="5"/>
      <c r="H133" s="5">
        <v>6872</v>
      </c>
    </row>
    <row r="134" spans="1:8" ht="18.75" x14ac:dyDescent="0.3">
      <c r="A134" s="41" t="s">
        <v>119</v>
      </c>
      <c r="B134" s="17" t="s">
        <v>120</v>
      </c>
      <c r="C134" s="5">
        <v>2520</v>
      </c>
      <c r="D134" s="81">
        <v>11.7</v>
      </c>
      <c r="E134" s="7">
        <f t="shared" si="0"/>
        <v>29484</v>
      </c>
      <c r="F134" s="5"/>
      <c r="G134" s="5"/>
      <c r="H134" s="5"/>
    </row>
    <row r="135" spans="1:8" ht="18.75" x14ac:dyDescent="0.3">
      <c r="A135" s="41">
        <v>165</v>
      </c>
      <c r="B135" s="17" t="s">
        <v>121</v>
      </c>
      <c r="C135" s="5">
        <v>1521</v>
      </c>
      <c r="D135" s="81">
        <v>11.7</v>
      </c>
      <c r="E135" s="7">
        <f t="shared" si="0"/>
        <v>17795.7</v>
      </c>
      <c r="F135" s="7"/>
      <c r="G135" s="5"/>
      <c r="H135" s="5"/>
    </row>
    <row r="136" spans="1:8" ht="18.75" x14ac:dyDescent="0.3">
      <c r="A136" s="41">
        <v>166</v>
      </c>
      <c r="B136" s="17" t="s">
        <v>122</v>
      </c>
      <c r="C136" s="5">
        <v>1567</v>
      </c>
      <c r="D136" s="81">
        <v>11.7</v>
      </c>
      <c r="E136" s="7">
        <f t="shared" si="0"/>
        <v>18333.899999999998</v>
      </c>
      <c r="F136" s="7">
        <v>5000</v>
      </c>
      <c r="G136" s="5">
        <v>13334</v>
      </c>
      <c r="H136" s="5"/>
    </row>
    <row r="137" spans="1:8" ht="18.75" x14ac:dyDescent="0.3">
      <c r="A137" s="41">
        <v>167</v>
      </c>
      <c r="B137" s="17" t="s">
        <v>288</v>
      </c>
      <c r="C137" s="5">
        <v>1260</v>
      </c>
      <c r="D137" s="81">
        <v>11.7</v>
      </c>
      <c r="E137" s="7">
        <f t="shared" si="0"/>
        <v>14742</v>
      </c>
      <c r="F137" s="7"/>
      <c r="G137" s="5"/>
      <c r="H137" s="5"/>
    </row>
    <row r="138" spans="1:8" ht="18.75" x14ac:dyDescent="0.3">
      <c r="A138" s="41">
        <v>168</v>
      </c>
      <c r="B138" s="17" t="s">
        <v>123</v>
      </c>
      <c r="C138" s="5">
        <v>1260</v>
      </c>
      <c r="D138" s="81">
        <v>11.7</v>
      </c>
      <c r="E138" s="7">
        <f t="shared" si="0"/>
        <v>14742</v>
      </c>
      <c r="F138" s="7"/>
      <c r="G138" s="5"/>
      <c r="H138" s="5"/>
    </row>
    <row r="139" spans="1:8" ht="18.75" x14ac:dyDescent="0.3">
      <c r="A139" s="16">
        <v>169</v>
      </c>
      <c r="B139" s="17" t="s">
        <v>124</v>
      </c>
      <c r="C139" s="5">
        <v>1260</v>
      </c>
      <c r="D139" s="81">
        <v>11.7</v>
      </c>
      <c r="E139" s="7">
        <f t="shared" si="0"/>
        <v>14742</v>
      </c>
      <c r="F139" s="7"/>
      <c r="G139" s="5"/>
      <c r="H139" s="5"/>
    </row>
    <row r="140" spans="1:8" ht="18.75" x14ac:dyDescent="0.3">
      <c r="A140" s="16">
        <v>170</v>
      </c>
      <c r="B140" s="17" t="s">
        <v>125</v>
      </c>
      <c r="C140" s="5">
        <v>1260</v>
      </c>
      <c r="D140" s="81">
        <v>11.7</v>
      </c>
      <c r="E140" s="7">
        <f t="shared" si="0"/>
        <v>14742</v>
      </c>
      <c r="F140" s="7"/>
      <c r="G140" s="5"/>
      <c r="H140" s="5"/>
    </row>
    <row r="141" spans="1:8" ht="18.75" x14ac:dyDescent="0.3">
      <c r="A141" s="16">
        <v>171</v>
      </c>
      <c r="B141" s="17" t="s">
        <v>126</v>
      </c>
      <c r="C141" s="5">
        <v>1260</v>
      </c>
      <c r="D141" s="81">
        <v>11.7</v>
      </c>
      <c r="E141" s="7">
        <f t="shared" si="0"/>
        <v>14742</v>
      </c>
      <c r="F141" s="7"/>
      <c r="G141" s="5"/>
      <c r="H141" s="5"/>
    </row>
    <row r="142" spans="1:8" ht="18.75" x14ac:dyDescent="0.3">
      <c r="A142" s="16">
        <v>172</v>
      </c>
      <c r="B142" s="17" t="s">
        <v>127</v>
      </c>
      <c r="C142" s="5">
        <v>1240</v>
      </c>
      <c r="D142" s="81">
        <v>11.7</v>
      </c>
      <c r="E142" s="7">
        <f t="shared" si="0"/>
        <v>14508</v>
      </c>
      <c r="F142" s="7"/>
      <c r="G142" s="5"/>
      <c r="H142" s="5"/>
    </row>
    <row r="143" spans="1:8" ht="18.75" x14ac:dyDescent="0.3">
      <c r="A143" s="16">
        <v>173</v>
      </c>
      <c r="B143" s="17" t="s">
        <v>128</v>
      </c>
      <c r="C143" s="5">
        <v>1260</v>
      </c>
      <c r="D143" s="81">
        <v>11.7</v>
      </c>
      <c r="E143" s="7">
        <f t="shared" si="0"/>
        <v>14742</v>
      </c>
      <c r="F143" s="7">
        <v>3109</v>
      </c>
      <c r="G143" s="5">
        <v>11633</v>
      </c>
      <c r="H143" s="5"/>
    </row>
    <row r="144" spans="1:8" ht="18.75" x14ac:dyDescent="0.3">
      <c r="A144" s="16">
        <v>174</v>
      </c>
      <c r="B144" s="17" t="s">
        <v>129</v>
      </c>
      <c r="C144" s="5">
        <v>1260</v>
      </c>
      <c r="D144" s="81">
        <v>11.7</v>
      </c>
      <c r="E144" s="7">
        <f t="shared" si="0"/>
        <v>14742</v>
      </c>
      <c r="F144" s="7">
        <v>7371</v>
      </c>
      <c r="G144" s="5">
        <v>7371</v>
      </c>
      <c r="H144" s="5"/>
    </row>
    <row r="145" spans="1:8" ht="18.75" x14ac:dyDescent="0.3">
      <c r="A145" s="16">
        <v>175</v>
      </c>
      <c r="B145" s="17" t="s">
        <v>130</v>
      </c>
      <c r="C145" s="5">
        <v>1260</v>
      </c>
      <c r="D145" s="81">
        <v>11.7</v>
      </c>
      <c r="E145" s="7">
        <f t="shared" si="0"/>
        <v>14742</v>
      </c>
      <c r="F145" s="7"/>
      <c r="G145" s="5"/>
      <c r="H145" s="5"/>
    </row>
    <row r="146" spans="1:8" ht="18.75" x14ac:dyDescent="0.3">
      <c r="A146" s="16" t="s">
        <v>131</v>
      </c>
      <c r="B146" s="17" t="s">
        <v>132</v>
      </c>
      <c r="C146" s="5">
        <v>2594</v>
      </c>
      <c r="D146" s="81">
        <v>11.7</v>
      </c>
      <c r="E146" s="7">
        <f t="shared" si="0"/>
        <v>30349.8</v>
      </c>
      <c r="F146" s="7"/>
      <c r="G146" s="5"/>
      <c r="H146" s="5"/>
    </row>
    <row r="147" spans="1:8" ht="18.75" x14ac:dyDescent="0.3">
      <c r="A147" s="16" t="s">
        <v>133</v>
      </c>
      <c r="B147" s="17" t="s">
        <v>134</v>
      </c>
      <c r="C147" s="5">
        <v>2520</v>
      </c>
      <c r="D147" s="81">
        <v>11.7</v>
      </c>
      <c r="E147" s="7">
        <f t="shared" si="0"/>
        <v>29484</v>
      </c>
      <c r="F147" s="7"/>
      <c r="G147" s="5"/>
      <c r="H147" s="5"/>
    </row>
    <row r="148" spans="1:8" ht="18.75" x14ac:dyDescent="0.3">
      <c r="A148" s="16">
        <v>180</v>
      </c>
      <c r="B148" s="17" t="s">
        <v>135</v>
      </c>
      <c r="C148" s="5">
        <v>1260</v>
      </c>
      <c r="D148" s="81">
        <v>11.7</v>
      </c>
      <c r="E148" s="7">
        <f t="shared" si="0"/>
        <v>14742</v>
      </c>
      <c r="F148" s="7"/>
      <c r="G148" s="5"/>
      <c r="H148" s="5"/>
    </row>
    <row r="149" spans="1:8" ht="18.75" x14ac:dyDescent="0.3">
      <c r="A149" s="16" t="s">
        <v>136</v>
      </c>
      <c r="B149" s="17" t="s">
        <v>137</v>
      </c>
      <c r="C149" s="5">
        <v>2520</v>
      </c>
      <c r="D149" s="81">
        <v>11.7</v>
      </c>
      <c r="E149" s="7">
        <f t="shared" si="0"/>
        <v>29484</v>
      </c>
      <c r="F149" s="7"/>
      <c r="G149" s="5"/>
      <c r="H149" s="5">
        <v>3261</v>
      </c>
    </row>
    <row r="150" spans="1:8" ht="18.75" x14ac:dyDescent="0.3">
      <c r="A150" s="16">
        <v>183</v>
      </c>
      <c r="B150" s="17" t="s">
        <v>138</v>
      </c>
      <c r="C150" s="5">
        <v>1260</v>
      </c>
      <c r="D150" s="81">
        <v>11.7</v>
      </c>
      <c r="E150" s="7">
        <f t="shared" si="0"/>
        <v>14742</v>
      </c>
      <c r="F150" s="7"/>
      <c r="G150" s="5"/>
      <c r="H150" s="5"/>
    </row>
    <row r="151" spans="1:8" ht="18.75" x14ac:dyDescent="0.3">
      <c r="A151" s="16">
        <v>184</v>
      </c>
      <c r="B151" s="17" t="s">
        <v>255</v>
      </c>
      <c r="C151" s="5">
        <v>1260</v>
      </c>
      <c r="D151" s="81">
        <v>11.7</v>
      </c>
      <c r="E151" s="7">
        <f t="shared" si="0"/>
        <v>14742</v>
      </c>
      <c r="F151" s="7"/>
      <c r="G151" s="5"/>
      <c r="H151" s="5"/>
    </row>
    <row r="152" spans="1:8" ht="18.75" x14ac:dyDescent="0.3">
      <c r="A152" s="16">
        <v>185</v>
      </c>
      <c r="B152" s="17" t="s">
        <v>139</v>
      </c>
      <c r="C152" s="5">
        <v>1260</v>
      </c>
      <c r="D152" s="81">
        <v>11.7</v>
      </c>
      <c r="E152" s="7">
        <f t="shared" si="0"/>
        <v>14742</v>
      </c>
      <c r="F152" s="7">
        <v>1474</v>
      </c>
      <c r="G152" s="5">
        <v>13268</v>
      </c>
      <c r="H152" s="5"/>
    </row>
    <row r="153" spans="1:8" ht="18.75" x14ac:dyDescent="0.3">
      <c r="A153" s="16">
        <v>186</v>
      </c>
      <c r="B153" s="17" t="s">
        <v>140</v>
      </c>
      <c r="C153" s="5">
        <v>1264</v>
      </c>
      <c r="D153" s="81">
        <v>11.7</v>
      </c>
      <c r="E153" s="7">
        <f t="shared" si="0"/>
        <v>14788.8</v>
      </c>
      <c r="F153" s="7"/>
      <c r="G153" s="5"/>
      <c r="H153" s="5">
        <v>12476</v>
      </c>
    </row>
    <row r="154" spans="1:8" ht="18.75" x14ac:dyDescent="0.3">
      <c r="A154" s="16"/>
      <c r="B154" s="27" t="s">
        <v>248</v>
      </c>
      <c r="C154" s="45">
        <f>SUM(C122:C153)</f>
        <v>54934</v>
      </c>
      <c r="D154" s="5"/>
      <c r="E154" s="50">
        <f>SUM(E122:E153)</f>
        <v>635091.80000000005</v>
      </c>
      <c r="F154" s="50">
        <f>SUM(F122:F153)</f>
        <v>32020.799999999999</v>
      </c>
      <c r="G154" s="45">
        <f>SUM(G122:G153)</f>
        <v>105746.2</v>
      </c>
      <c r="H154" s="45"/>
    </row>
    <row r="155" spans="1:8" ht="18.75" x14ac:dyDescent="0.3">
      <c r="A155" s="16"/>
      <c r="B155" s="27" t="s">
        <v>256</v>
      </c>
      <c r="C155" s="5"/>
      <c r="D155" s="5"/>
      <c r="E155" s="7"/>
      <c r="F155" s="7"/>
      <c r="G155" s="5"/>
      <c r="H155" s="5"/>
    </row>
    <row r="156" spans="1:8" ht="18.75" x14ac:dyDescent="0.3">
      <c r="A156" s="41">
        <v>187</v>
      </c>
      <c r="B156" s="17" t="s">
        <v>289</v>
      </c>
      <c r="C156" s="5">
        <v>1331</v>
      </c>
      <c r="D156" s="81">
        <v>11.7</v>
      </c>
      <c r="E156" s="7">
        <f t="shared" si="0"/>
        <v>15572.699999999999</v>
      </c>
      <c r="F156" s="7"/>
      <c r="G156" s="5"/>
      <c r="H156" s="5"/>
    </row>
    <row r="157" spans="1:8" ht="18.75" x14ac:dyDescent="0.3">
      <c r="A157" s="41">
        <v>188</v>
      </c>
      <c r="B157" s="17" t="s">
        <v>237</v>
      </c>
      <c r="C157" s="5">
        <v>1190</v>
      </c>
      <c r="D157" s="81">
        <v>11.7</v>
      </c>
      <c r="E157" s="7">
        <f t="shared" si="0"/>
        <v>13923</v>
      </c>
      <c r="F157" s="7"/>
      <c r="G157" s="5"/>
      <c r="H157" s="5"/>
    </row>
    <row r="158" spans="1:8" ht="18.75" x14ac:dyDescent="0.3">
      <c r="A158" s="41">
        <v>189</v>
      </c>
      <c r="B158" s="17" t="s">
        <v>141</v>
      </c>
      <c r="C158" s="5">
        <v>1289</v>
      </c>
      <c r="D158" s="81">
        <v>11.7</v>
      </c>
      <c r="E158" s="7">
        <f t="shared" si="0"/>
        <v>15081.3</v>
      </c>
      <c r="F158" s="7"/>
      <c r="G158" s="5"/>
      <c r="H158" s="5"/>
    </row>
    <row r="159" spans="1:8" ht="18.75" x14ac:dyDescent="0.3">
      <c r="A159" s="42" t="s">
        <v>257</v>
      </c>
      <c r="B159" s="17" t="s">
        <v>258</v>
      </c>
      <c r="C159" s="5">
        <v>2615</v>
      </c>
      <c r="D159" s="81">
        <v>11.7</v>
      </c>
      <c r="E159" s="7">
        <f t="shared" si="0"/>
        <v>30595.499999999996</v>
      </c>
      <c r="F159" s="7"/>
      <c r="G159" s="5"/>
      <c r="H159" s="5"/>
    </row>
    <row r="160" spans="1:8" ht="18.75" x14ac:dyDescent="0.3">
      <c r="A160" s="41">
        <v>192</v>
      </c>
      <c r="B160" s="17" t="s">
        <v>145</v>
      </c>
      <c r="C160" s="5">
        <v>1319</v>
      </c>
      <c r="D160" s="81">
        <v>11.7</v>
      </c>
      <c r="E160" s="7">
        <f t="shared" si="0"/>
        <v>15432.3</v>
      </c>
      <c r="F160" s="7"/>
      <c r="G160" s="5"/>
      <c r="H160" s="5"/>
    </row>
    <row r="161" spans="1:8" ht="18.75" x14ac:dyDescent="0.3">
      <c r="A161" s="41">
        <v>193</v>
      </c>
      <c r="B161" s="17" t="s">
        <v>163</v>
      </c>
      <c r="C161" s="5">
        <v>1260</v>
      </c>
      <c r="D161" s="81">
        <v>11.7</v>
      </c>
      <c r="E161" s="7">
        <f t="shared" si="0"/>
        <v>14742</v>
      </c>
      <c r="F161" s="7"/>
      <c r="G161" s="5"/>
      <c r="H161" s="5"/>
    </row>
    <row r="162" spans="1:8" ht="18.75" x14ac:dyDescent="0.3">
      <c r="A162" s="41">
        <v>194</v>
      </c>
      <c r="B162" s="17" t="s">
        <v>261</v>
      </c>
      <c r="C162" s="5">
        <v>630</v>
      </c>
      <c r="D162" s="81">
        <v>11.7</v>
      </c>
      <c r="E162" s="7">
        <f t="shared" si="0"/>
        <v>7371</v>
      </c>
      <c r="F162" s="7"/>
      <c r="G162" s="5"/>
      <c r="H162" s="5"/>
    </row>
    <row r="163" spans="1:8" ht="18.75" x14ac:dyDescent="0.3">
      <c r="A163" s="41">
        <v>194</v>
      </c>
      <c r="B163" s="17" t="s">
        <v>260</v>
      </c>
      <c r="C163" s="5">
        <v>630</v>
      </c>
      <c r="D163" s="81">
        <v>11.7</v>
      </c>
      <c r="E163" s="7">
        <v>6615</v>
      </c>
      <c r="F163" s="7"/>
      <c r="G163" s="5"/>
      <c r="H163" s="5"/>
    </row>
    <row r="164" spans="1:8" ht="18.75" x14ac:dyDescent="0.3">
      <c r="A164" s="41">
        <v>195</v>
      </c>
      <c r="B164" s="17" t="s">
        <v>142</v>
      </c>
      <c r="C164" s="5">
        <v>1260</v>
      </c>
      <c r="D164" s="81">
        <v>11.7</v>
      </c>
      <c r="E164" s="7">
        <v>10830</v>
      </c>
      <c r="F164" s="7"/>
      <c r="G164" s="5"/>
      <c r="H164" s="5"/>
    </row>
    <row r="165" spans="1:8" ht="18.75" x14ac:dyDescent="0.3">
      <c r="A165" s="41" t="s">
        <v>143</v>
      </c>
      <c r="B165" s="17" t="s">
        <v>144</v>
      </c>
      <c r="C165" s="5">
        <v>2520</v>
      </c>
      <c r="D165" s="81">
        <v>11.7</v>
      </c>
      <c r="E165" s="7">
        <f t="shared" si="0"/>
        <v>29484</v>
      </c>
      <c r="F165" s="7"/>
      <c r="G165" s="5"/>
      <c r="H165" s="5"/>
    </row>
    <row r="166" spans="1:8" ht="18.75" x14ac:dyDescent="0.3">
      <c r="A166" s="41">
        <v>198</v>
      </c>
      <c r="B166" s="17" t="s">
        <v>259</v>
      </c>
      <c r="C166" s="5">
        <v>1260</v>
      </c>
      <c r="D166" s="81">
        <v>11.7</v>
      </c>
      <c r="E166" s="7">
        <f t="shared" si="0"/>
        <v>14742</v>
      </c>
      <c r="F166" s="7"/>
      <c r="G166" s="5"/>
      <c r="H166" s="5"/>
    </row>
    <row r="167" spans="1:8" ht="18.75" x14ac:dyDescent="0.3">
      <c r="A167" s="41">
        <v>199</v>
      </c>
      <c r="B167" s="17" t="s">
        <v>146</v>
      </c>
      <c r="C167" s="5">
        <v>1260</v>
      </c>
      <c r="D167" s="81">
        <v>11.7</v>
      </c>
      <c r="E167" s="7">
        <f t="shared" si="0"/>
        <v>14742</v>
      </c>
      <c r="F167" s="7"/>
      <c r="G167" s="5"/>
      <c r="H167" s="5"/>
    </row>
    <row r="168" spans="1:8" ht="18.75" x14ac:dyDescent="0.3">
      <c r="A168" s="41" t="s">
        <v>147</v>
      </c>
      <c r="B168" s="17" t="s">
        <v>148</v>
      </c>
      <c r="C168" s="5">
        <v>1890</v>
      </c>
      <c r="D168" s="81">
        <v>11.7</v>
      </c>
      <c r="E168" s="7">
        <f t="shared" si="0"/>
        <v>22113</v>
      </c>
      <c r="F168" s="7"/>
      <c r="G168" s="5"/>
      <c r="H168" s="5">
        <v>18654</v>
      </c>
    </row>
    <row r="169" spans="1:8" ht="18.75" x14ac:dyDescent="0.3">
      <c r="A169" s="41" t="s">
        <v>149</v>
      </c>
      <c r="B169" s="17" t="s">
        <v>150</v>
      </c>
      <c r="C169" s="5">
        <v>1890</v>
      </c>
      <c r="D169" s="81">
        <v>11.7</v>
      </c>
      <c r="E169" s="7">
        <f t="shared" si="0"/>
        <v>22113</v>
      </c>
      <c r="F169" s="7"/>
      <c r="G169" s="5"/>
      <c r="H169" s="5"/>
    </row>
    <row r="170" spans="1:8" ht="18.75" x14ac:dyDescent="0.3">
      <c r="A170" s="75">
        <v>203</v>
      </c>
      <c r="B170" s="20" t="s">
        <v>151</v>
      </c>
      <c r="C170" s="67">
        <v>1260</v>
      </c>
      <c r="D170" s="81">
        <v>11.7</v>
      </c>
      <c r="E170" s="68">
        <f t="shared" si="0"/>
        <v>14742</v>
      </c>
      <c r="F170" s="68"/>
      <c r="G170" s="67"/>
      <c r="H170" s="67">
        <v>3236</v>
      </c>
    </row>
    <row r="171" spans="1:8" ht="18.75" x14ac:dyDescent="0.3">
      <c r="A171" s="41">
        <v>204</v>
      </c>
      <c r="B171" s="17" t="s">
        <v>152</v>
      </c>
      <c r="C171" s="5">
        <v>1260</v>
      </c>
      <c r="D171" s="81">
        <v>11.7</v>
      </c>
      <c r="E171" s="7">
        <f t="shared" si="0"/>
        <v>14742</v>
      </c>
      <c r="F171" s="7"/>
      <c r="G171" s="5"/>
      <c r="H171" s="5"/>
    </row>
    <row r="172" spans="1:8" ht="18.75" x14ac:dyDescent="0.3">
      <c r="A172" s="75">
        <v>205</v>
      </c>
      <c r="B172" s="20" t="s">
        <v>153</v>
      </c>
      <c r="C172" s="67">
        <v>1260</v>
      </c>
      <c r="D172" s="81">
        <v>11.7</v>
      </c>
      <c r="E172" s="68">
        <f t="shared" si="0"/>
        <v>14742</v>
      </c>
      <c r="F172" s="68"/>
      <c r="G172" s="67"/>
      <c r="H172" s="67"/>
    </row>
    <row r="173" spans="1:8" ht="18.75" x14ac:dyDescent="0.3">
      <c r="A173" s="41">
        <v>205</v>
      </c>
      <c r="B173" s="17" t="s">
        <v>229</v>
      </c>
      <c r="C173" s="5">
        <v>3248</v>
      </c>
      <c r="D173" s="81">
        <v>11.7</v>
      </c>
      <c r="E173" s="7">
        <f t="shared" si="0"/>
        <v>38001.599999999999</v>
      </c>
      <c r="F173" s="7"/>
      <c r="G173" s="5"/>
      <c r="H173" s="5">
        <v>8000</v>
      </c>
    </row>
    <row r="174" spans="1:8" ht="18.75" x14ac:dyDescent="0.3">
      <c r="A174" s="41">
        <v>209</v>
      </c>
      <c r="B174" s="17" t="s">
        <v>154</v>
      </c>
      <c r="C174" s="5">
        <v>1190</v>
      </c>
      <c r="D174" s="81">
        <v>11.7</v>
      </c>
      <c r="E174" s="7">
        <f t="shared" si="0"/>
        <v>13923</v>
      </c>
      <c r="F174" s="7"/>
      <c r="G174" s="5"/>
      <c r="H174" s="5"/>
    </row>
    <row r="175" spans="1:8" ht="18.75" x14ac:dyDescent="0.3">
      <c r="A175" s="41">
        <v>210</v>
      </c>
      <c r="B175" s="17" t="s">
        <v>155</v>
      </c>
      <c r="C175" s="5">
        <v>1190</v>
      </c>
      <c r="D175" s="81">
        <v>11.7</v>
      </c>
      <c r="E175" s="7">
        <f t="shared" si="0"/>
        <v>13923</v>
      </c>
      <c r="F175" s="7"/>
      <c r="G175" s="5"/>
      <c r="H175" s="5"/>
    </row>
    <row r="176" spans="1:8" ht="18.75" x14ac:dyDescent="0.3">
      <c r="A176" s="41" t="s">
        <v>156</v>
      </c>
      <c r="B176" s="17" t="s">
        <v>157</v>
      </c>
      <c r="C176" s="5">
        <v>2520</v>
      </c>
      <c r="D176" s="81">
        <v>11.7</v>
      </c>
      <c r="E176" s="7">
        <f t="shared" si="0"/>
        <v>29484</v>
      </c>
      <c r="F176" s="7"/>
      <c r="G176" s="5"/>
      <c r="H176" s="5"/>
    </row>
    <row r="177" spans="1:8" ht="18.75" x14ac:dyDescent="0.3">
      <c r="A177" s="41" t="s">
        <v>158</v>
      </c>
      <c r="B177" s="17" t="s">
        <v>159</v>
      </c>
      <c r="C177" s="5">
        <v>3150</v>
      </c>
      <c r="D177" s="81">
        <v>11.7</v>
      </c>
      <c r="E177" s="7">
        <f t="shared" si="0"/>
        <v>36855</v>
      </c>
      <c r="F177" s="7"/>
      <c r="G177" s="5"/>
      <c r="H177" s="5"/>
    </row>
    <row r="178" spans="1:8" ht="18.75" x14ac:dyDescent="0.3">
      <c r="A178" s="41" t="s">
        <v>160</v>
      </c>
      <c r="B178" s="17" t="s">
        <v>162</v>
      </c>
      <c r="C178" s="5">
        <v>1890</v>
      </c>
      <c r="D178" s="81">
        <v>11.7</v>
      </c>
      <c r="E178" s="7">
        <f t="shared" si="0"/>
        <v>22113</v>
      </c>
      <c r="F178" s="7"/>
      <c r="G178" s="5"/>
      <c r="H178" s="5"/>
    </row>
    <row r="179" spans="1:8" ht="18.75" x14ac:dyDescent="0.3">
      <c r="A179" s="41">
        <v>217</v>
      </c>
      <c r="B179" s="17" t="s">
        <v>161</v>
      </c>
      <c r="C179" s="5">
        <v>1260</v>
      </c>
      <c r="D179" s="81">
        <v>11.7</v>
      </c>
      <c r="E179" s="7">
        <f t="shared" si="0"/>
        <v>14742</v>
      </c>
      <c r="F179" s="7"/>
      <c r="G179" s="5"/>
      <c r="H179" s="5"/>
    </row>
    <row r="180" spans="1:8" ht="18.75" x14ac:dyDescent="0.3">
      <c r="A180" s="41">
        <v>218</v>
      </c>
      <c r="B180" s="17" t="s">
        <v>163</v>
      </c>
      <c r="C180" s="5">
        <v>1260</v>
      </c>
      <c r="D180" s="81">
        <v>11.7</v>
      </c>
      <c r="E180" s="7">
        <f t="shared" si="0"/>
        <v>14742</v>
      </c>
      <c r="F180" s="7"/>
      <c r="G180" s="5"/>
      <c r="H180" s="5"/>
    </row>
    <row r="181" spans="1:8" ht="18.75" x14ac:dyDescent="0.3">
      <c r="A181" s="41">
        <v>219</v>
      </c>
      <c r="B181" s="17" t="s">
        <v>164</v>
      </c>
      <c r="C181" s="5">
        <v>1360</v>
      </c>
      <c r="D181" s="81">
        <v>11.7</v>
      </c>
      <c r="E181" s="7">
        <f t="shared" si="0"/>
        <v>15911.999999999998</v>
      </c>
      <c r="F181" s="7"/>
      <c r="G181" s="5"/>
      <c r="H181" s="5"/>
    </row>
    <row r="182" spans="1:8" ht="18.75" x14ac:dyDescent="0.3">
      <c r="A182" s="41" t="s">
        <v>165</v>
      </c>
      <c r="B182" s="17" t="s">
        <v>279</v>
      </c>
      <c r="C182" s="5">
        <v>2520</v>
      </c>
      <c r="D182" s="81">
        <v>11.7</v>
      </c>
      <c r="E182" s="7">
        <f t="shared" si="0"/>
        <v>29484</v>
      </c>
      <c r="F182" s="7"/>
      <c r="G182" s="5"/>
      <c r="H182" s="5"/>
    </row>
    <row r="183" spans="1:8" ht="18.75" x14ac:dyDescent="0.3">
      <c r="A183" s="41">
        <v>222</v>
      </c>
      <c r="B183" s="17" t="s">
        <v>166</v>
      </c>
      <c r="C183" s="5">
        <v>1260</v>
      </c>
      <c r="D183" s="81">
        <v>11.7</v>
      </c>
      <c r="E183" s="7">
        <f t="shared" si="0"/>
        <v>14742</v>
      </c>
      <c r="F183" s="7"/>
      <c r="G183" s="5"/>
      <c r="H183" s="5"/>
    </row>
    <row r="184" spans="1:8" ht="18.75" x14ac:dyDescent="0.3">
      <c r="A184" s="41">
        <v>223</v>
      </c>
      <c r="B184" s="17" t="s">
        <v>167</v>
      </c>
      <c r="C184" s="5">
        <v>1260</v>
      </c>
      <c r="D184" s="81">
        <v>11.7</v>
      </c>
      <c r="E184" s="7">
        <f t="shared" si="0"/>
        <v>14742</v>
      </c>
      <c r="F184" s="7"/>
      <c r="G184" s="5"/>
      <c r="H184" s="5"/>
    </row>
    <row r="185" spans="1:8" ht="18.75" x14ac:dyDescent="0.3">
      <c r="A185" s="41">
        <v>224</v>
      </c>
      <c r="B185" s="17" t="s">
        <v>168</v>
      </c>
      <c r="C185" s="5">
        <v>1260</v>
      </c>
      <c r="D185" s="81">
        <v>11.7</v>
      </c>
      <c r="E185" s="7">
        <f t="shared" si="0"/>
        <v>14742</v>
      </c>
      <c r="F185" s="7"/>
      <c r="G185" s="5"/>
      <c r="H185" s="5"/>
    </row>
    <row r="186" spans="1:8" ht="18.75" x14ac:dyDescent="0.3">
      <c r="A186" s="41">
        <v>225</v>
      </c>
      <c r="B186" s="17" t="s">
        <v>169</v>
      </c>
      <c r="C186" s="5">
        <v>1260</v>
      </c>
      <c r="D186" s="81">
        <v>11.7</v>
      </c>
      <c r="E186" s="7">
        <f t="shared" si="0"/>
        <v>14742</v>
      </c>
      <c r="F186" s="7"/>
      <c r="G186" s="5"/>
      <c r="H186" s="5"/>
    </row>
    <row r="187" spans="1:8" ht="18.75" x14ac:dyDescent="0.3">
      <c r="A187" s="41">
        <v>226</v>
      </c>
      <c r="B187" s="17" t="s">
        <v>170</v>
      </c>
      <c r="C187" s="5">
        <v>1260</v>
      </c>
      <c r="D187" s="81">
        <v>11.7</v>
      </c>
      <c r="E187" s="7">
        <f t="shared" ref="E187:E245" si="1">D187*C187</f>
        <v>14742</v>
      </c>
      <c r="F187" s="7"/>
      <c r="G187" s="5"/>
      <c r="H187" s="5"/>
    </row>
    <row r="188" spans="1:8" ht="18.75" x14ac:dyDescent="0.3">
      <c r="A188" s="41">
        <v>227</v>
      </c>
      <c r="B188" s="17" t="s">
        <v>262</v>
      </c>
      <c r="C188" s="5">
        <v>1260</v>
      </c>
      <c r="D188" s="81">
        <v>11.7</v>
      </c>
      <c r="E188" s="7">
        <f t="shared" si="1"/>
        <v>14742</v>
      </c>
      <c r="F188" s="7"/>
      <c r="G188" s="5"/>
      <c r="H188" s="5"/>
    </row>
    <row r="189" spans="1:8" ht="18.75" x14ac:dyDescent="0.3">
      <c r="A189" s="41">
        <v>228</v>
      </c>
      <c r="B189" s="17" t="s">
        <v>171</v>
      </c>
      <c r="C189" s="5">
        <v>1260</v>
      </c>
      <c r="D189" s="81">
        <v>11.7</v>
      </c>
      <c r="E189" s="7">
        <f t="shared" si="1"/>
        <v>14742</v>
      </c>
      <c r="F189" s="7"/>
      <c r="G189" s="5"/>
      <c r="H189" s="5"/>
    </row>
    <row r="190" spans="1:8" ht="18.75" x14ac:dyDescent="0.3">
      <c r="A190" s="41" t="s">
        <v>172</v>
      </c>
      <c r="B190" s="17" t="s">
        <v>173</v>
      </c>
      <c r="C190" s="5">
        <v>3737</v>
      </c>
      <c r="D190" s="81">
        <v>11.7</v>
      </c>
      <c r="E190" s="7">
        <f t="shared" si="1"/>
        <v>43722.899999999994</v>
      </c>
      <c r="F190" s="7"/>
      <c r="G190" s="5"/>
      <c r="H190" s="5"/>
    </row>
    <row r="191" spans="1:8" ht="18.75" x14ac:dyDescent="0.3">
      <c r="A191" s="16"/>
      <c r="B191" s="27" t="s">
        <v>248</v>
      </c>
      <c r="C191" s="45">
        <f>SUM(C156:C190)</f>
        <v>56269</v>
      </c>
      <c r="D191" s="5"/>
      <c r="E191" s="50">
        <f>SUM(E156:E190)</f>
        <v>653679.29999999993</v>
      </c>
      <c r="F191" s="50">
        <f>SUM(F156:F190)</f>
        <v>0</v>
      </c>
      <c r="G191" s="45">
        <f>SUM(G156:G190)</f>
        <v>0</v>
      </c>
      <c r="H191" s="45"/>
    </row>
    <row r="192" spans="1:8" ht="18.75" x14ac:dyDescent="0.3">
      <c r="A192" s="16"/>
      <c r="B192" s="27" t="s">
        <v>263</v>
      </c>
      <c r="C192" s="5"/>
      <c r="D192" s="5"/>
      <c r="E192" s="7"/>
      <c r="F192" s="7"/>
      <c r="G192" s="5"/>
      <c r="H192" s="5"/>
    </row>
    <row r="193" spans="1:8" ht="18.75" x14ac:dyDescent="0.3">
      <c r="A193" s="16" t="s">
        <v>174</v>
      </c>
      <c r="B193" s="48" t="s">
        <v>175</v>
      </c>
      <c r="C193" s="5">
        <v>4900</v>
      </c>
      <c r="D193" s="81">
        <v>11.7</v>
      </c>
      <c r="E193" s="7">
        <f t="shared" si="1"/>
        <v>57330</v>
      </c>
      <c r="F193" s="7"/>
      <c r="G193" s="5"/>
      <c r="H193" s="5"/>
    </row>
    <row r="194" spans="1:8" ht="18.75" x14ac:dyDescent="0.3">
      <c r="A194" s="16" t="s">
        <v>176</v>
      </c>
      <c r="B194" s="17" t="s">
        <v>177</v>
      </c>
      <c r="C194" s="5">
        <v>3780</v>
      </c>
      <c r="D194" s="81">
        <v>11.7</v>
      </c>
      <c r="E194" s="7">
        <f t="shared" si="1"/>
        <v>44226</v>
      </c>
      <c r="F194" s="7"/>
      <c r="G194" s="5"/>
      <c r="H194" s="5"/>
    </row>
    <row r="195" spans="1:8" ht="18.75" x14ac:dyDescent="0.3">
      <c r="A195" s="16" t="s">
        <v>178</v>
      </c>
      <c r="B195" s="17" t="s">
        <v>179</v>
      </c>
      <c r="C195" s="5">
        <v>2520</v>
      </c>
      <c r="D195" s="81">
        <v>11.7</v>
      </c>
      <c r="E195" s="7">
        <f t="shared" si="1"/>
        <v>29484</v>
      </c>
      <c r="F195" s="7"/>
      <c r="G195" s="5"/>
      <c r="H195" s="5"/>
    </row>
    <row r="196" spans="1:8" ht="18.75" x14ac:dyDescent="0.3">
      <c r="A196" s="16" t="s">
        <v>180</v>
      </c>
      <c r="B196" s="17" t="s">
        <v>264</v>
      </c>
      <c r="C196" s="5">
        <v>3690</v>
      </c>
      <c r="D196" s="81">
        <v>11.7</v>
      </c>
      <c r="E196" s="7">
        <f t="shared" si="1"/>
        <v>43173</v>
      </c>
      <c r="F196" s="7"/>
      <c r="G196" s="5"/>
      <c r="H196" s="5"/>
    </row>
    <row r="197" spans="1:8" ht="18.75" x14ac:dyDescent="0.3">
      <c r="A197" s="16" t="s">
        <v>181</v>
      </c>
      <c r="B197" s="17" t="s">
        <v>183</v>
      </c>
      <c r="C197" s="5">
        <v>2520</v>
      </c>
      <c r="D197" s="81">
        <v>11.7</v>
      </c>
      <c r="E197" s="7">
        <f t="shared" si="1"/>
        <v>29484</v>
      </c>
      <c r="F197" s="7">
        <v>2278.5</v>
      </c>
      <c r="G197" s="5">
        <v>27205.5</v>
      </c>
      <c r="H197" s="5"/>
    </row>
    <row r="198" spans="1:8" ht="18.75" x14ac:dyDescent="0.3">
      <c r="A198" s="16">
        <v>246</v>
      </c>
      <c r="B198" s="17" t="s">
        <v>182</v>
      </c>
      <c r="C198" s="5">
        <v>1356</v>
      </c>
      <c r="D198" s="81">
        <v>11.7</v>
      </c>
      <c r="E198" s="7">
        <f t="shared" si="1"/>
        <v>15865.199999999999</v>
      </c>
      <c r="F198" s="7">
        <v>7932.6</v>
      </c>
      <c r="G198" s="5">
        <v>7932.4</v>
      </c>
      <c r="H198" s="5"/>
    </row>
    <row r="199" spans="1:8" ht="18.75" x14ac:dyDescent="0.3">
      <c r="A199" s="16" t="s">
        <v>184</v>
      </c>
      <c r="B199" s="17" t="s">
        <v>185</v>
      </c>
      <c r="C199" s="5">
        <v>2605</v>
      </c>
      <c r="D199" s="81">
        <v>11.7</v>
      </c>
      <c r="E199" s="7">
        <f t="shared" si="1"/>
        <v>30478.499999999996</v>
      </c>
      <c r="F199" s="7"/>
      <c r="G199" s="5"/>
      <c r="H199" s="5"/>
    </row>
    <row r="200" spans="1:8" ht="18.75" x14ac:dyDescent="0.3">
      <c r="A200" s="16">
        <v>249</v>
      </c>
      <c r="B200" s="17" t="s">
        <v>186</v>
      </c>
      <c r="C200" s="5">
        <v>1260</v>
      </c>
      <c r="D200" s="81">
        <v>11.7</v>
      </c>
      <c r="E200" s="7">
        <f t="shared" si="1"/>
        <v>14742</v>
      </c>
      <c r="F200" s="7"/>
      <c r="G200" s="5"/>
      <c r="H200" s="5"/>
    </row>
    <row r="201" spans="1:8" ht="18.75" x14ac:dyDescent="0.3">
      <c r="A201" s="16">
        <v>250</v>
      </c>
      <c r="B201" s="17" t="s">
        <v>187</v>
      </c>
      <c r="C201" s="5">
        <v>1260</v>
      </c>
      <c r="D201" s="81">
        <v>11.7</v>
      </c>
      <c r="E201" s="7">
        <f t="shared" si="1"/>
        <v>14742</v>
      </c>
      <c r="F201" s="7"/>
      <c r="G201" s="5"/>
      <c r="H201" s="5"/>
    </row>
    <row r="202" spans="1:8" ht="18.75" x14ac:dyDescent="0.3">
      <c r="A202" s="78" t="s">
        <v>188</v>
      </c>
      <c r="B202" s="20" t="s">
        <v>280</v>
      </c>
      <c r="C202" s="67">
        <v>2520</v>
      </c>
      <c r="D202" s="81">
        <v>11.7</v>
      </c>
      <c r="E202" s="68">
        <f t="shared" si="1"/>
        <v>29484</v>
      </c>
      <c r="F202" s="68"/>
      <c r="G202" s="67"/>
      <c r="H202" s="67"/>
    </row>
    <row r="203" spans="1:8" ht="18.75" x14ac:dyDescent="0.3">
      <c r="A203" s="78"/>
      <c r="B203" s="76" t="s">
        <v>248</v>
      </c>
      <c r="C203" s="77">
        <f>SUM(C193:C202)</f>
        <v>26411</v>
      </c>
      <c r="D203" s="67"/>
      <c r="E203" s="74">
        <f>SUM(E193:E202)</f>
        <v>309008.7</v>
      </c>
      <c r="F203" s="74">
        <f>SUM(F193:F202)</f>
        <v>10211.1</v>
      </c>
      <c r="G203" s="77"/>
      <c r="H203" s="77"/>
    </row>
    <row r="204" spans="1:8" ht="18.75" x14ac:dyDescent="0.3">
      <c r="A204" s="78"/>
      <c r="B204" s="76" t="s">
        <v>265</v>
      </c>
      <c r="C204" s="67"/>
      <c r="D204" s="67"/>
      <c r="E204" s="68"/>
      <c r="F204" s="68"/>
      <c r="G204" s="67"/>
      <c r="H204" s="67"/>
    </row>
    <row r="205" spans="1:8" ht="18.75" x14ac:dyDescent="0.3">
      <c r="A205" s="21" t="s">
        <v>189</v>
      </c>
      <c r="B205" s="17" t="s">
        <v>190</v>
      </c>
      <c r="C205" s="5">
        <v>4350</v>
      </c>
      <c r="D205" s="81">
        <v>11.7</v>
      </c>
      <c r="E205" s="7">
        <f t="shared" si="1"/>
        <v>50895</v>
      </c>
      <c r="F205" s="7">
        <v>4161</v>
      </c>
      <c r="G205" s="5">
        <v>46734</v>
      </c>
      <c r="H205" s="5"/>
    </row>
    <row r="206" spans="1:8" ht="18.75" x14ac:dyDescent="0.3">
      <c r="A206" s="21" t="s">
        <v>191</v>
      </c>
      <c r="B206" s="17" t="s">
        <v>192</v>
      </c>
      <c r="C206" s="5">
        <v>2900</v>
      </c>
      <c r="D206" s="81">
        <v>11.7</v>
      </c>
      <c r="E206" s="7">
        <f t="shared" si="1"/>
        <v>33930</v>
      </c>
      <c r="F206" s="7"/>
      <c r="G206" s="5"/>
      <c r="H206" s="5"/>
    </row>
    <row r="207" spans="1:8" ht="18.75" x14ac:dyDescent="0.3">
      <c r="A207" s="21" t="s">
        <v>193</v>
      </c>
      <c r="B207" s="17" t="s">
        <v>194</v>
      </c>
      <c r="C207" s="5">
        <v>2900</v>
      </c>
      <c r="D207" s="81">
        <v>11.7</v>
      </c>
      <c r="E207" s="7">
        <f t="shared" si="1"/>
        <v>33930</v>
      </c>
      <c r="F207" s="7">
        <v>8482.5</v>
      </c>
      <c r="G207" s="5">
        <v>25447.5</v>
      </c>
      <c r="H207" s="5"/>
    </row>
    <row r="208" spans="1:8" ht="18.75" x14ac:dyDescent="0.3">
      <c r="A208" s="21" t="s">
        <v>195</v>
      </c>
      <c r="B208" s="17" t="s">
        <v>196</v>
      </c>
      <c r="C208" s="5">
        <v>4350</v>
      </c>
      <c r="D208" s="81">
        <v>11.7</v>
      </c>
      <c r="E208" s="7">
        <f t="shared" si="1"/>
        <v>50895</v>
      </c>
      <c r="F208" s="7">
        <v>12723.75</v>
      </c>
      <c r="G208" s="5">
        <v>38171.25</v>
      </c>
      <c r="H208" s="5"/>
    </row>
    <row r="209" spans="1:8" ht="18.75" x14ac:dyDescent="0.3">
      <c r="A209" s="16">
        <v>265</v>
      </c>
      <c r="B209" s="17" t="s">
        <v>197</v>
      </c>
      <c r="C209" s="5">
        <v>1450</v>
      </c>
      <c r="D209" s="81">
        <v>11.7</v>
      </c>
      <c r="E209" s="7">
        <f t="shared" si="1"/>
        <v>16965</v>
      </c>
      <c r="F209" s="7"/>
      <c r="G209" s="5"/>
      <c r="H209" s="5"/>
    </row>
    <row r="210" spans="1:8" ht="18.75" x14ac:dyDescent="0.3">
      <c r="A210" s="16">
        <v>266</v>
      </c>
      <c r="B210" s="17" t="s">
        <v>198</v>
      </c>
      <c r="C210" s="5">
        <v>1450</v>
      </c>
      <c r="D210" s="81">
        <v>11.7</v>
      </c>
      <c r="E210" s="7">
        <f t="shared" si="1"/>
        <v>16965</v>
      </c>
      <c r="F210" s="7"/>
      <c r="G210" s="5"/>
      <c r="H210" s="5"/>
    </row>
    <row r="211" spans="1:8" ht="18.75" x14ac:dyDescent="0.3">
      <c r="A211" s="16">
        <v>267</v>
      </c>
      <c r="B211" s="17" t="s">
        <v>199</v>
      </c>
      <c r="C211" s="5">
        <v>1450</v>
      </c>
      <c r="D211" s="81">
        <v>11.7</v>
      </c>
      <c r="E211" s="7">
        <f t="shared" si="1"/>
        <v>16965</v>
      </c>
      <c r="F211" s="7">
        <v>5000</v>
      </c>
      <c r="G211" s="5">
        <v>11965</v>
      </c>
      <c r="H211" s="5"/>
    </row>
    <row r="212" spans="1:8" ht="18.75" x14ac:dyDescent="0.3">
      <c r="A212" s="19">
        <v>268</v>
      </c>
      <c r="B212" s="20" t="s">
        <v>290</v>
      </c>
      <c r="C212" s="67">
        <v>1450</v>
      </c>
      <c r="D212" s="81">
        <v>11.7</v>
      </c>
      <c r="E212" s="68">
        <f t="shared" si="1"/>
        <v>16965</v>
      </c>
      <c r="F212" s="68"/>
      <c r="G212" s="67"/>
      <c r="H212" s="67"/>
    </row>
    <row r="213" spans="1:8" ht="18.75" x14ac:dyDescent="0.3">
      <c r="A213" s="19" t="s">
        <v>200</v>
      </c>
      <c r="B213" s="20" t="s">
        <v>201</v>
      </c>
      <c r="C213" s="67">
        <v>3610</v>
      </c>
      <c r="D213" s="81">
        <v>11.7</v>
      </c>
      <c r="E213" s="68">
        <f t="shared" si="1"/>
        <v>42237</v>
      </c>
      <c r="F213" s="68"/>
      <c r="G213" s="67"/>
      <c r="H213" s="67"/>
    </row>
    <row r="214" spans="1:8" ht="18.75" x14ac:dyDescent="0.3">
      <c r="A214" s="16">
        <v>271</v>
      </c>
      <c r="B214" s="17" t="s">
        <v>202</v>
      </c>
      <c r="C214" s="5">
        <v>1708</v>
      </c>
      <c r="D214" s="81">
        <v>11.7</v>
      </c>
      <c r="E214" s="7">
        <f t="shared" si="1"/>
        <v>19983.599999999999</v>
      </c>
      <c r="F214" s="7"/>
      <c r="G214" s="5"/>
      <c r="H214" s="5"/>
    </row>
    <row r="215" spans="1:8" ht="18.75" x14ac:dyDescent="0.3">
      <c r="A215" s="16">
        <v>272</v>
      </c>
      <c r="B215" s="17" t="s">
        <v>203</v>
      </c>
      <c r="C215" s="5">
        <v>1708</v>
      </c>
      <c r="D215" s="81">
        <v>11.7</v>
      </c>
      <c r="E215" s="7">
        <f t="shared" si="1"/>
        <v>19983.599999999999</v>
      </c>
      <c r="F215" s="7"/>
      <c r="G215" s="5"/>
      <c r="H215" s="5"/>
    </row>
    <row r="216" spans="1:8" ht="18.75" x14ac:dyDescent="0.3">
      <c r="A216" s="16">
        <v>273</v>
      </c>
      <c r="B216" s="17" t="s">
        <v>293</v>
      </c>
      <c r="C216" s="5">
        <v>1450</v>
      </c>
      <c r="D216" s="81">
        <v>11.7</v>
      </c>
      <c r="E216" s="7">
        <f t="shared" si="1"/>
        <v>16965</v>
      </c>
      <c r="F216" s="7"/>
      <c r="G216" s="5"/>
      <c r="H216" s="5"/>
    </row>
    <row r="217" spans="1:8" ht="18.75" x14ac:dyDescent="0.3">
      <c r="A217" s="16">
        <v>274</v>
      </c>
      <c r="B217" s="17" t="s">
        <v>204</v>
      </c>
      <c r="C217" s="5">
        <v>1817</v>
      </c>
      <c r="D217" s="81">
        <v>11.7</v>
      </c>
      <c r="E217" s="7">
        <f t="shared" si="1"/>
        <v>21258.899999999998</v>
      </c>
      <c r="F217" s="7"/>
      <c r="G217" s="5"/>
      <c r="H217" s="5">
        <v>8967</v>
      </c>
    </row>
    <row r="218" spans="1:8" ht="18.75" x14ac:dyDescent="0.3">
      <c r="A218" s="16">
        <v>275</v>
      </c>
      <c r="B218" s="17" t="s">
        <v>291</v>
      </c>
      <c r="C218" s="5">
        <v>1450</v>
      </c>
      <c r="D218" s="81">
        <v>11.7</v>
      </c>
      <c r="E218" s="7">
        <f t="shared" si="1"/>
        <v>16965</v>
      </c>
      <c r="F218" s="7"/>
      <c r="G218" s="5"/>
      <c r="H218" s="5"/>
    </row>
    <row r="219" spans="1:8" ht="18.75" x14ac:dyDescent="0.3">
      <c r="A219" s="16">
        <v>276</v>
      </c>
      <c r="B219" s="17" t="s">
        <v>205</v>
      </c>
      <c r="C219" s="5">
        <v>1917</v>
      </c>
      <c r="D219" s="81">
        <v>11.7</v>
      </c>
      <c r="E219" s="7">
        <f t="shared" si="1"/>
        <v>22428.899999999998</v>
      </c>
      <c r="F219" s="7"/>
      <c r="G219" s="5"/>
      <c r="H219" s="5"/>
    </row>
    <row r="220" spans="1:8" ht="18.75" x14ac:dyDescent="0.3">
      <c r="A220" s="16">
        <v>277</v>
      </c>
      <c r="B220" s="17" t="s">
        <v>206</v>
      </c>
      <c r="C220" s="5">
        <v>1697</v>
      </c>
      <c r="D220" s="81">
        <v>11.7</v>
      </c>
      <c r="E220" s="7">
        <f t="shared" si="1"/>
        <v>19854.899999999998</v>
      </c>
      <c r="F220" s="7"/>
      <c r="G220" s="5"/>
      <c r="H220" s="5"/>
    </row>
    <row r="221" spans="1:8" ht="18.75" x14ac:dyDescent="0.3">
      <c r="A221" s="16" t="s">
        <v>207</v>
      </c>
      <c r="B221" s="17" t="s">
        <v>208</v>
      </c>
      <c r="C221" s="5">
        <v>3324</v>
      </c>
      <c r="D221" s="81">
        <v>11.7</v>
      </c>
      <c r="E221" s="7">
        <f t="shared" si="1"/>
        <v>38890.799999999996</v>
      </c>
      <c r="F221" s="7">
        <v>3490</v>
      </c>
      <c r="G221" s="5">
        <v>35401</v>
      </c>
      <c r="H221" s="5"/>
    </row>
    <row r="222" spans="1:8" ht="18.75" x14ac:dyDescent="0.3">
      <c r="A222" s="16">
        <v>280</v>
      </c>
      <c r="B222" s="17" t="s">
        <v>209</v>
      </c>
      <c r="C222" s="5">
        <v>1671</v>
      </c>
      <c r="D222" s="81">
        <v>11.7</v>
      </c>
      <c r="E222" s="7">
        <v>17546</v>
      </c>
      <c r="F222" s="7"/>
      <c r="G222" s="5"/>
      <c r="H222" s="5"/>
    </row>
    <row r="223" spans="1:8" ht="18.75" x14ac:dyDescent="0.3">
      <c r="A223" s="16" t="s">
        <v>281</v>
      </c>
      <c r="B223" s="17" t="s">
        <v>210</v>
      </c>
      <c r="C223" s="5">
        <v>4350</v>
      </c>
      <c r="D223" s="81">
        <v>11.7</v>
      </c>
      <c r="E223" s="7">
        <f t="shared" si="1"/>
        <v>50895</v>
      </c>
      <c r="F223" s="7"/>
      <c r="G223" s="5"/>
      <c r="H223" s="5"/>
    </row>
    <row r="224" spans="1:8" ht="18.75" x14ac:dyDescent="0.3">
      <c r="A224" s="19">
        <v>284</v>
      </c>
      <c r="B224" s="20" t="s">
        <v>211</v>
      </c>
      <c r="C224" s="67">
        <v>2050</v>
      </c>
      <c r="D224" s="81">
        <v>11.7</v>
      </c>
      <c r="E224" s="68">
        <f t="shared" si="1"/>
        <v>23985</v>
      </c>
      <c r="F224" s="68"/>
      <c r="G224" s="67"/>
      <c r="H224" s="67"/>
    </row>
    <row r="225" spans="1:8" ht="18.75" x14ac:dyDescent="0.3">
      <c r="A225" s="19"/>
      <c r="B225" s="76" t="s">
        <v>248</v>
      </c>
      <c r="C225" s="77">
        <f>SUM(C205:C224)</f>
        <v>47052</v>
      </c>
      <c r="D225" s="67"/>
      <c r="E225" s="74">
        <f>SUM(E205:E224)</f>
        <v>548503.69999999995</v>
      </c>
      <c r="F225" s="74">
        <f>SUM(F205:F224)</f>
        <v>33857.25</v>
      </c>
      <c r="G225" s="77">
        <f>SUM(G205:G224)</f>
        <v>157718.75</v>
      </c>
      <c r="H225" s="77"/>
    </row>
    <row r="226" spans="1:8" ht="18.75" x14ac:dyDescent="0.3">
      <c r="A226" s="19"/>
      <c r="B226" s="20" t="s">
        <v>266</v>
      </c>
      <c r="C226" s="67"/>
      <c r="D226" s="67"/>
      <c r="E226" s="68"/>
      <c r="F226" s="68"/>
      <c r="G226" s="67"/>
      <c r="H226" s="67"/>
    </row>
    <row r="227" spans="1:8" ht="18.75" x14ac:dyDescent="0.3">
      <c r="A227" s="41">
        <v>285</v>
      </c>
      <c r="B227" s="17" t="s">
        <v>212</v>
      </c>
      <c r="C227" s="5">
        <v>1318</v>
      </c>
      <c r="D227" s="81">
        <v>11.7</v>
      </c>
      <c r="E227" s="7">
        <f t="shared" si="1"/>
        <v>15420.599999999999</v>
      </c>
      <c r="F227" s="7"/>
      <c r="G227" s="5"/>
      <c r="H227" s="5"/>
    </row>
    <row r="228" spans="1:8" ht="18.75" x14ac:dyDescent="0.3">
      <c r="A228" s="41">
        <v>286</v>
      </c>
      <c r="B228" s="17" t="s">
        <v>213</v>
      </c>
      <c r="C228" s="5">
        <v>1331</v>
      </c>
      <c r="D228" s="81">
        <v>11.7</v>
      </c>
      <c r="E228" s="7">
        <f t="shared" si="1"/>
        <v>15572.699999999999</v>
      </c>
      <c r="F228" s="7"/>
      <c r="G228" s="5"/>
      <c r="H228" s="5"/>
    </row>
    <row r="229" spans="1:8" ht="18.75" x14ac:dyDescent="0.3">
      <c r="A229" s="41" t="s">
        <v>214</v>
      </c>
      <c r="B229" s="17" t="s">
        <v>292</v>
      </c>
      <c r="C229" s="5">
        <v>2704</v>
      </c>
      <c r="D229" s="81">
        <v>11.7</v>
      </c>
      <c r="E229" s="7">
        <f t="shared" si="1"/>
        <v>31636.799999999999</v>
      </c>
      <c r="F229" s="7"/>
      <c r="G229" s="5"/>
      <c r="H229" s="5"/>
    </row>
    <row r="230" spans="1:8" ht="18.75" x14ac:dyDescent="0.3">
      <c r="A230" s="41">
        <v>289</v>
      </c>
      <c r="B230" s="17" t="s">
        <v>267</v>
      </c>
      <c r="C230" s="5">
        <v>1373</v>
      </c>
      <c r="D230" s="81">
        <v>11.7</v>
      </c>
      <c r="E230" s="7">
        <f t="shared" si="1"/>
        <v>16064.099999999999</v>
      </c>
      <c r="F230" s="5"/>
      <c r="G230" s="5"/>
      <c r="H230" s="5"/>
    </row>
    <row r="231" spans="1:8" ht="18.75" x14ac:dyDescent="0.3">
      <c r="A231" s="41" t="s">
        <v>235</v>
      </c>
      <c r="B231" s="17" t="s">
        <v>268</v>
      </c>
      <c r="C231" s="5">
        <v>1704</v>
      </c>
      <c r="D231" s="81">
        <v>11.7</v>
      </c>
      <c r="E231" s="7">
        <f t="shared" si="1"/>
        <v>19936.8</v>
      </c>
      <c r="F231" s="5"/>
      <c r="G231" s="5"/>
      <c r="H231" s="5"/>
    </row>
    <row r="232" spans="1:8" ht="18.75" x14ac:dyDescent="0.3">
      <c r="A232" s="42" t="s">
        <v>234</v>
      </c>
      <c r="B232" s="17" t="s">
        <v>269</v>
      </c>
      <c r="C232" s="5">
        <v>3924</v>
      </c>
      <c r="D232" s="81">
        <v>11.7</v>
      </c>
      <c r="E232" s="7">
        <f t="shared" si="1"/>
        <v>45910.799999999996</v>
      </c>
      <c r="F232" s="7"/>
      <c r="G232" s="5"/>
      <c r="H232" s="5"/>
    </row>
    <row r="233" spans="1:8" ht="18.75" x14ac:dyDescent="0.3">
      <c r="A233" s="41">
        <v>294</v>
      </c>
      <c r="B233" s="17" t="s">
        <v>283</v>
      </c>
      <c r="C233" s="5">
        <v>0</v>
      </c>
      <c r="D233" s="81">
        <v>11.7</v>
      </c>
      <c r="E233" s="7">
        <f t="shared" si="1"/>
        <v>0</v>
      </c>
      <c r="F233" s="7"/>
      <c r="G233" s="5"/>
      <c r="H233" s="5"/>
    </row>
    <row r="234" spans="1:8" ht="18.75" x14ac:dyDescent="0.3">
      <c r="A234" s="41" t="s">
        <v>230</v>
      </c>
      <c r="B234" s="17" t="s">
        <v>284</v>
      </c>
      <c r="C234" s="5">
        <v>0</v>
      </c>
      <c r="D234" s="81">
        <v>11.7</v>
      </c>
      <c r="E234" s="7">
        <f t="shared" si="1"/>
        <v>0</v>
      </c>
      <c r="F234" s="7"/>
      <c r="G234" s="5"/>
      <c r="H234" s="5"/>
    </row>
    <row r="235" spans="1:8" ht="18.75" x14ac:dyDescent="0.3">
      <c r="A235" s="41">
        <v>295</v>
      </c>
      <c r="B235" s="17" t="s">
        <v>215</v>
      </c>
      <c r="C235" s="5">
        <v>1200</v>
      </c>
      <c r="D235" s="81">
        <v>11.7</v>
      </c>
      <c r="E235" s="7">
        <f t="shared" si="1"/>
        <v>14040</v>
      </c>
      <c r="F235" s="7"/>
      <c r="G235" s="5"/>
      <c r="H235" s="5"/>
    </row>
    <row r="236" spans="1:8" ht="18.75" x14ac:dyDescent="0.3">
      <c r="A236" s="41">
        <v>296</v>
      </c>
      <c r="B236" s="17" t="s">
        <v>216</v>
      </c>
      <c r="C236" s="5">
        <v>1200</v>
      </c>
      <c r="D236" s="81">
        <v>11.7</v>
      </c>
      <c r="E236" s="7">
        <f t="shared" si="1"/>
        <v>14040</v>
      </c>
      <c r="F236" s="7"/>
      <c r="G236" s="5"/>
      <c r="H236" s="5"/>
    </row>
    <row r="237" spans="1:8" ht="18.75" x14ac:dyDescent="0.3">
      <c r="A237" s="41">
        <v>297</v>
      </c>
      <c r="B237" s="17" t="s">
        <v>217</v>
      </c>
      <c r="C237" s="5">
        <v>1200</v>
      </c>
      <c r="D237" s="81">
        <v>11.7</v>
      </c>
      <c r="E237" s="7">
        <f t="shared" si="1"/>
        <v>14040</v>
      </c>
      <c r="F237" s="5"/>
      <c r="G237" s="5"/>
      <c r="H237" s="5"/>
    </row>
    <row r="238" spans="1:8" ht="18.75" x14ac:dyDescent="0.3">
      <c r="A238" s="41">
        <v>298</v>
      </c>
      <c r="B238" s="17" t="s">
        <v>218</v>
      </c>
      <c r="C238" s="5">
        <v>1200</v>
      </c>
      <c r="D238" s="81">
        <v>11.7</v>
      </c>
      <c r="E238" s="7">
        <f t="shared" si="1"/>
        <v>14040</v>
      </c>
      <c r="F238" s="5"/>
      <c r="G238" s="5"/>
      <c r="H238" s="5"/>
    </row>
    <row r="239" spans="1:8" ht="18.75" x14ac:dyDescent="0.3">
      <c r="A239" s="41">
        <v>299</v>
      </c>
      <c r="B239" s="17" t="s">
        <v>90</v>
      </c>
      <c r="C239" s="5">
        <v>1200</v>
      </c>
      <c r="D239" s="81">
        <v>11.7</v>
      </c>
      <c r="E239" s="7">
        <f t="shared" si="1"/>
        <v>14040</v>
      </c>
      <c r="F239" s="5"/>
      <c r="G239" s="5"/>
      <c r="H239" s="5"/>
    </row>
    <row r="240" spans="1:8" ht="18.75" x14ac:dyDescent="0.3">
      <c r="A240" s="41" t="s">
        <v>231</v>
      </c>
      <c r="B240" s="17" t="s">
        <v>232</v>
      </c>
      <c r="C240" s="5">
        <v>2400</v>
      </c>
      <c r="D240" s="81">
        <v>11.7</v>
      </c>
      <c r="E240" s="7">
        <f t="shared" si="1"/>
        <v>28080</v>
      </c>
      <c r="F240" s="5"/>
      <c r="G240" s="5"/>
      <c r="H240" s="5"/>
    </row>
    <row r="241" spans="1:15" ht="18.75" x14ac:dyDescent="0.3">
      <c r="A241" s="53">
        <v>302</v>
      </c>
      <c r="B241" s="54" t="s">
        <v>233</v>
      </c>
      <c r="C241" s="55">
        <v>1400</v>
      </c>
      <c r="D241" s="81">
        <v>11.7</v>
      </c>
      <c r="E241" s="56">
        <f t="shared" ref="E241" si="2">D241*C241</f>
        <v>16379.999999999998</v>
      </c>
      <c r="F241" s="55"/>
      <c r="G241" s="55"/>
      <c r="H241" s="55">
        <v>3818</v>
      </c>
    </row>
    <row r="242" spans="1:15" ht="18.75" x14ac:dyDescent="0.3">
      <c r="A242" s="41"/>
      <c r="B242" s="27" t="s">
        <v>248</v>
      </c>
      <c r="C242" s="45">
        <f>SUM(C227:C241)</f>
        <v>22154</v>
      </c>
      <c r="D242" s="5"/>
      <c r="E242" s="50">
        <f>SUM(E227:E241)</f>
        <v>259201.8</v>
      </c>
      <c r="F242" s="50">
        <f>SUM(F227:F241)</f>
        <v>0</v>
      </c>
      <c r="G242" s="45">
        <f>SUM(G227:G241)</f>
        <v>0</v>
      </c>
      <c r="H242" s="45">
        <v>10043</v>
      </c>
    </row>
    <row r="243" spans="1:15" ht="18.75" x14ac:dyDescent="0.3">
      <c r="A243" s="60"/>
      <c r="B243" s="47" t="s">
        <v>285</v>
      </c>
      <c r="C243" s="79">
        <v>391803</v>
      </c>
      <c r="D243" s="61"/>
      <c r="E243" s="62"/>
      <c r="F243" s="61"/>
      <c r="G243" s="61"/>
      <c r="H243" s="89"/>
    </row>
    <row r="244" spans="1:15" ht="18.75" x14ac:dyDescent="0.3">
      <c r="A244" s="57"/>
      <c r="B244" s="58" t="s">
        <v>301</v>
      </c>
      <c r="C244" s="59"/>
      <c r="D244" s="59"/>
      <c r="E244" s="80" t="s">
        <v>302</v>
      </c>
      <c r="F244" s="59"/>
      <c r="G244" s="59"/>
      <c r="H244" s="90"/>
    </row>
    <row r="245" spans="1:15" ht="18.75" x14ac:dyDescent="0.3">
      <c r="A245" s="49">
        <v>302.5</v>
      </c>
      <c r="B245" s="39" t="s">
        <v>233</v>
      </c>
      <c r="C245" s="37">
        <v>852</v>
      </c>
      <c r="D245" s="81">
        <v>11.7</v>
      </c>
      <c r="E245" s="40">
        <f t="shared" si="1"/>
        <v>9968.4</v>
      </c>
      <c r="F245" s="40"/>
      <c r="G245" s="37"/>
      <c r="H245" s="37">
        <v>8409</v>
      </c>
    </row>
    <row r="246" spans="1:15" ht="18.75" x14ac:dyDescent="0.3">
      <c r="A246" s="43">
        <v>303</v>
      </c>
      <c r="B246" s="17" t="s">
        <v>233</v>
      </c>
      <c r="C246" s="5">
        <v>1000</v>
      </c>
      <c r="D246" s="81">
        <v>11.7</v>
      </c>
      <c r="E246" s="7">
        <f t="shared" ref="E246:E247" si="3">D246*C246</f>
        <v>11700</v>
      </c>
      <c r="F246" s="7"/>
      <c r="G246" s="5"/>
      <c r="H246" s="5">
        <v>9870</v>
      </c>
    </row>
    <row r="247" spans="1:15" ht="18.75" x14ac:dyDescent="0.3">
      <c r="A247" s="43">
        <v>304</v>
      </c>
      <c r="B247" s="17" t="s">
        <v>233</v>
      </c>
      <c r="C247" s="5">
        <v>1000</v>
      </c>
      <c r="D247" s="81">
        <v>11.7</v>
      </c>
      <c r="E247" s="7">
        <f t="shared" si="3"/>
        <v>11700</v>
      </c>
      <c r="F247" s="7"/>
      <c r="G247" s="5"/>
      <c r="H247" s="5">
        <v>9870</v>
      </c>
    </row>
    <row r="248" spans="1:15" ht="18.75" x14ac:dyDescent="0.3">
      <c r="A248" s="46"/>
      <c r="B248" s="47"/>
      <c r="C248" s="45"/>
      <c r="D248" s="5"/>
      <c r="E248" s="50"/>
      <c r="F248" s="51"/>
      <c r="G248" s="45"/>
      <c r="H248" s="45"/>
    </row>
    <row r="249" spans="1:15" ht="34.5" customHeight="1" thickBot="1" x14ac:dyDescent="0.35">
      <c r="A249" s="12"/>
      <c r="B249" s="13"/>
      <c r="C249" s="22"/>
      <c r="D249" s="14"/>
      <c r="E249" s="15"/>
      <c r="F249" s="24"/>
      <c r="G249" s="44"/>
      <c r="H249" s="44"/>
      <c r="I249" s="1"/>
      <c r="J249" s="1"/>
      <c r="K249" s="1"/>
      <c r="L249" s="1"/>
      <c r="M249" s="1"/>
      <c r="N249" s="1"/>
      <c r="O249" s="1"/>
    </row>
  </sheetData>
  <mergeCells count="8">
    <mergeCell ref="A9:F9"/>
    <mergeCell ref="A1:E1"/>
    <mergeCell ref="A4:A7"/>
    <mergeCell ref="A2:F2"/>
    <mergeCell ref="B4:B7"/>
    <mergeCell ref="D4:D7"/>
    <mergeCell ref="C4:C7"/>
    <mergeCell ref="E4:E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2026-02-07T08:53:38Z</dcterms:modified>
</cp:coreProperties>
</file>